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drawings/drawing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drawings/drawing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pivotTables/pivotTable36.xml" ContentType="application/vnd.openxmlformats-officedocument.spreadsheetml.pivotTable+xml"/>
  <Override PartName="/xl/pivotTables/pivotTable37.xml" ContentType="application/vnd.openxmlformats-officedocument.spreadsheetml.pivotTable+xml"/>
  <Override PartName="/xl/pivotTables/pivotTable38.xml" ContentType="application/vnd.openxmlformats-officedocument.spreadsheetml.pivotTable+xml"/>
  <Override PartName="/xl/pivotTables/pivotTable39.xml" ContentType="application/vnd.openxmlformats-officedocument.spreadsheetml.pivotTable+xml"/>
  <Override PartName="/xl/pivotTables/pivotTable40.xml" ContentType="application/vnd.openxmlformats-officedocument.spreadsheetml.pivotTable+xml"/>
  <Override PartName="/xl/pivotTables/pivotTable41.xml" ContentType="application/vnd.openxmlformats-officedocument.spreadsheetml.pivotTable+xml"/>
  <Override PartName="/xl/pivotTables/pivotTable42.xml" ContentType="application/vnd.openxmlformats-officedocument.spreadsheetml.pivotTable+xml"/>
  <Override PartName="/xl/pivotTables/pivotTable43.xml" ContentType="application/vnd.openxmlformats-officedocument.spreadsheetml.pivotTable+xml"/>
  <Override PartName="/xl/pivotTables/pivotTable44.xml" ContentType="application/vnd.openxmlformats-officedocument.spreadsheetml.pivotTable+xml"/>
  <Override PartName="/xl/pivotTables/pivotTable45.xml" ContentType="application/vnd.openxmlformats-officedocument.spreadsheetml.pivotTable+xml"/>
  <Override PartName="/xl/pivotTables/pivotTable46.xml" ContentType="application/vnd.openxmlformats-officedocument.spreadsheetml.pivotTable+xml"/>
  <Override PartName="/xl/pivotTables/pivotTable47.xml" ContentType="application/vnd.openxmlformats-officedocument.spreadsheetml.pivotTable+xml"/>
  <Override PartName="/xl/pivotTables/pivotTable48.xml" ContentType="application/vnd.openxmlformats-officedocument.spreadsheetml.pivotTable+xml"/>
  <Override PartName="/xl/pivotTables/pivotTable49.xml" ContentType="application/vnd.openxmlformats-officedocument.spreadsheetml.pivotTable+xml"/>
  <Override PartName="/xl/pivotTables/pivotTable50.xml" ContentType="application/vnd.openxmlformats-officedocument.spreadsheetml.pivotTable+xml"/>
  <Override PartName="/xl/pivotTables/pivotTable51.xml" ContentType="application/vnd.openxmlformats-officedocument.spreadsheetml.pivotTable+xml"/>
  <Override PartName="/xl/pivotTables/pivotTable52.xml" ContentType="application/vnd.openxmlformats-officedocument.spreadsheetml.pivotTable+xml"/>
  <Override PartName="/xl/pivotTables/pivotTable53.xml" ContentType="application/vnd.openxmlformats-officedocument.spreadsheetml.pivotTable+xml"/>
  <Override PartName="/xl/pivotTables/pivotTable54.xml" ContentType="application/vnd.openxmlformats-officedocument.spreadsheetml.pivotTable+xml"/>
  <Override PartName="/xl/pivotTables/pivotTable55.xml" ContentType="application/vnd.openxmlformats-officedocument.spreadsheetml.pivotTable+xml"/>
  <Override PartName="/xl/pivotTables/pivotTable56.xml" ContentType="application/vnd.openxmlformats-officedocument.spreadsheetml.pivotTable+xml"/>
  <Override PartName="/xl/pivotTables/pivotTable57.xml" ContentType="application/vnd.openxmlformats-officedocument.spreadsheetml.pivotTable+xml"/>
  <Override PartName="/xl/pivotTables/pivotTable58.xml" ContentType="application/vnd.openxmlformats-officedocument.spreadsheetml.pivotTable+xml"/>
  <Override PartName="/xl/pivotTables/pivotTable59.xml" ContentType="application/vnd.openxmlformats-officedocument.spreadsheetml.pivotTable+xml"/>
  <Override PartName="/xl/pivotTables/pivotTable60.xml" ContentType="application/vnd.openxmlformats-officedocument.spreadsheetml.pivotTable+xml"/>
  <Override PartName="/xl/pivotTables/pivotTable6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pivotTables/pivotTable62.xml" ContentType="application/vnd.openxmlformats-officedocument.spreadsheetml.pivotTable+xml"/>
  <Override PartName="/xl/pivotTables/pivotTable63.xml" ContentType="application/vnd.openxmlformats-officedocument.spreadsheetml.pivotTable+xml"/>
  <Override PartName="/xl/pivotTables/pivotTable64.xml" ContentType="application/vnd.openxmlformats-officedocument.spreadsheetml.pivotTable+xml"/>
  <Override PartName="/xl/pivotTables/pivotTable65.xml" ContentType="application/vnd.openxmlformats-officedocument.spreadsheetml.pivotTable+xml"/>
  <Override PartName="/xl/pivotTables/pivotTable66.xml" ContentType="application/vnd.openxmlformats-officedocument.spreadsheetml.pivotTable+xml"/>
  <Override PartName="/xl/pivotTables/pivotTable67.xml" ContentType="application/vnd.openxmlformats-officedocument.spreadsheetml.pivotTable+xml"/>
  <Override PartName="/xl/pivotTables/pivotTable68.xml" ContentType="application/vnd.openxmlformats-officedocument.spreadsheetml.pivotTable+xml"/>
  <Override PartName="/xl/pivotTables/pivotTable69.xml" ContentType="application/vnd.openxmlformats-officedocument.spreadsheetml.pivotTable+xml"/>
  <Override PartName="/xl/pivotTables/pivotTable70.xml" ContentType="application/vnd.openxmlformats-officedocument.spreadsheetml.pivotTable+xml"/>
  <Override PartName="/xl/pivotTables/pivotTable71.xml" ContentType="application/vnd.openxmlformats-officedocument.spreadsheetml.pivotTable+xml"/>
  <Override PartName="/xl/pivotTables/pivotTable72.xml" ContentType="application/vnd.openxmlformats-officedocument.spreadsheetml.pivotTable+xml"/>
  <Override PartName="/xl/drawings/drawing11.xml" ContentType="application/vnd.openxmlformats-officedocument.drawing+xml"/>
  <Override PartName="/xl/tables/table3.xml" ContentType="application/vnd.openxmlformats-officedocument.spreadsheetml.tab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hristian\Desktop\"/>
    </mc:Choice>
  </mc:AlternateContent>
  <xr:revisionPtr revIDLastSave="0" documentId="13_ncr:1_{37232FA2-28DC-48F0-8CDB-FCB5704F7821}" xr6:coauthVersionLast="47" xr6:coauthVersionMax="47" xr10:uidLastSave="{00000000-0000-0000-0000-000000000000}"/>
  <bookViews>
    <workbookView xWindow="-103" yWindow="-103" windowWidth="22149" windowHeight="13200" xr2:uid="{9220DEBE-6104-45B3-9E93-3FAC11074B1D}"/>
  </bookViews>
  <sheets>
    <sheet name="Allgemein" sheetId="4" r:id="rId1"/>
    <sheet name="Location" sheetId="11" r:id="rId2"/>
    <sheet name="Bühnenprogramm" sheetId="9" r:id="rId3"/>
    <sheet name="Rahmenprogramm" sheetId="10" r:id="rId4"/>
    <sheet name="Stream" sheetId="8" r:id="rId5"/>
    <sheet name="Merch &amp; Orga" sheetId="12" r:id="rId6"/>
    <sheet name="Vor Ort" sheetId="6" state="hidden" r:id="rId7"/>
    <sheet name="Vor Ort (2)" sheetId="7" state="hidden" r:id="rId8"/>
    <sheet name="#Stream" sheetId="5" state="hidden" r:id="rId9"/>
    <sheet name="Vergleich" sheetId="3" state="hidden" r:id="rId10"/>
    <sheet name="Programm" sheetId="1" state="hidden" r:id="rId11"/>
    <sheet name="Umfrage_ Stay Forever Conventio" sheetId="2" state="hidden" r:id="rId12"/>
  </sheets>
  <definedNames>
    <definedName name="Datenschnitt_Wo_hast_du_die_Convention_verfolgt__vor_Ort_in_Hannover_oder_im_Stream?___Falls_zufällig_beides_zutreffen_sollte__z.B._ein_Tag_vor_Ort__den_zweiten_Tag_im_Stream__dann_wähle_bitte_die_Option__zu_der_du_uns_lieber_Feedback_geben_möch">#N/A</definedName>
    <definedName name="Datenschnitt_Wo_hast_du_die_Convention_verfolgt__vor_Ort_in_Hannover_oder_im_Stream?___Falls_zufällig_beides_zutreffen_sollte__z.B._ein_Tag_vor_Ort__den_zweiten_Tag_im_Stream__dann_wähle_bitte_die_Option__zu_der_du_uns_lieber_Feedback_geben_möch1">#N/A</definedName>
    <definedName name="ExterneDaten_1" localSheetId="11" hidden="1">'Umfrage_ Stay Forever Conventio'!$A$1:$AQ$477</definedName>
  </definedNames>
  <calcPr calcId="191029"/>
  <pivotCaches>
    <pivotCache cacheId="0" r:id="rId13"/>
  </pivotCaches>
  <extLs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6" l="1"/>
  <c r="J79" i="6"/>
  <c r="K79" i="6"/>
  <c r="L79" i="6"/>
  <c r="M79" i="6"/>
  <c r="I80" i="6"/>
  <c r="J80" i="6"/>
  <c r="K80" i="6"/>
  <c r="L80" i="6"/>
  <c r="M80" i="6"/>
  <c r="I78" i="6"/>
  <c r="J78" i="6"/>
  <c r="K78" i="6"/>
  <c r="L78" i="6"/>
  <c r="M78" i="6"/>
  <c r="I77" i="6"/>
  <c r="J77" i="6"/>
  <c r="K77" i="6"/>
  <c r="L77" i="6"/>
  <c r="M77" i="6"/>
  <c r="I72" i="6"/>
  <c r="J72" i="6"/>
  <c r="K72" i="6"/>
  <c r="L72" i="6"/>
  <c r="M72" i="6"/>
  <c r="I74" i="6"/>
  <c r="J74" i="6"/>
  <c r="K74" i="6"/>
  <c r="L74" i="6"/>
  <c r="M74" i="6"/>
  <c r="I73" i="6"/>
  <c r="J73" i="6"/>
  <c r="K73" i="6"/>
  <c r="L73" i="6"/>
  <c r="M73" i="6"/>
  <c r="I76" i="6"/>
  <c r="J76" i="6"/>
  <c r="K76" i="6"/>
  <c r="L76" i="6"/>
  <c r="M76" i="6"/>
  <c r="I75" i="6"/>
  <c r="J75" i="6"/>
  <c r="K75" i="6"/>
  <c r="L75" i="6"/>
  <c r="M75" i="6"/>
  <c r="I82" i="6"/>
  <c r="J82" i="6"/>
  <c r="K82" i="6"/>
  <c r="L82" i="6"/>
  <c r="M82" i="6"/>
  <c r="H82" i="6"/>
  <c r="H75" i="6"/>
  <c r="H76" i="6"/>
  <c r="H73" i="6"/>
  <c r="H74" i="6"/>
  <c r="H72" i="6"/>
  <c r="N72" i="6" s="1"/>
  <c r="H77" i="6"/>
  <c r="H78" i="6"/>
  <c r="H80" i="6"/>
  <c r="N80" i="6" s="1"/>
  <c r="H79" i="6"/>
  <c r="N79" i="6" s="1"/>
  <c r="F48" i="6"/>
  <c r="G48" i="6"/>
  <c r="H48" i="6"/>
  <c r="I48" i="6"/>
  <c r="F49" i="6"/>
  <c r="G49" i="6"/>
  <c r="H49" i="6"/>
  <c r="I49" i="6"/>
  <c r="F46" i="6"/>
  <c r="G46" i="6"/>
  <c r="H46" i="6"/>
  <c r="I46" i="6"/>
  <c r="F50" i="6"/>
  <c r="G50" i="6"/>
  <c r="H50" i="6"/>
  <c r="I50" i="6"/>
  <c r="F47" i="6"/>
  <c r="G47" i="6"/>
  <c r="H47" i="6"/>
  <c r="I47" i="6"/>
  <c r="F51" i="6"/>
  <c r="G51" i="6"/>
  <c r="H51" i="6"/>
  <c r="I51" i="6"/>
  <c r="E51" i="6"/>
  <c r="E47" i="6"/>
  <c r="E50" i="6"/>
  <c r="E46" i="6"/>
  <c r="E49" i="6"/>
  <c r="E48" i="6"/>
  <c r="N69" i="3"/>
  <c r="N68" i="3"/>
  <c r="M69" i="3"/>
  <c r="M68" i="3"/>
  <c r="I69" i="3"/>
  <c r="I70" i="3"/>
  <c r="I71" i="3"/>
  <c r="I72" i="3"/>
  <c r="I73" i="3"/>
  <c r="I74" i="3"/>
  <c r="I68" i="3"/>
  <c r="H69" i="3"/>
  <c r="H70" i="3"/>
  <c r="H71" i="3"/>
  <c r="H72" i="3"/>
  <c r="H73" i="3"/>
  <c r="H74" i="3"/>
  <c r="H68" i="3"/>
  <c r="H29" i="6"/>
  <c r="H30" i="6"/>
  <c r="H31" i="6"/>
  <c r="H32" i="6"/>
  <c r="H33" i="6"/>
  <c r="H34" i="6"/>
  <c r="H35" i="6"/>
  <c r="H38" i="6" s="1"/>
  <c r="I38" i="6" s="1"/>
  <c r="H36" i="6"/>
  <c r="H28" i="6"/>
  <c r="I35" i="5"/>
  <c r="H35" i="5"/>
  <c r="H26" i="5"/>
  <c r="H27" i="5"/>
  <c r="H28" i="5"/>
  <c r="H29" i="5"/>
  <c r="H30" i="5"/>
  <c r="H31" i="5"/>
  <c r="H32" i="5"/>
  <c r="H33" i="5"/>
  <c r="H25" i="5"/>
  <c r="I6" i="7"/>
  <c r="H6" i="7"/>
  <c r="G6" i="7"/>
  <c r="F6" i="7"/>
  <c r="E6" i="7"/>
  <c r="I7" i="7"/>
  <c r="H7" i="7"/>
  <c r="G7" i="7"/>
  <c r="F7" i="7"/>
  <c r="E7" i="7"/>
  <c r="I4" i="7"/>
  <c r="H4" i="7"/>
  <c r="G4" i="7"/>
  <c r="F4" i="7"/>
  <c r="E4" i="7"/>
  <c r="I3" i="7"/>
  <c r="H3" i="7"/>
  <c r="G3" i="7"/>
  <c r="F3" i="7"/>
  <c r="E3" i="7"/>
  <c r="I5" i="7"/>
  <c r="H5" i="7"/>
  <c r="G5" i="7"/>
  <c r="F5" i="7"/>
  <c r="E5" i="7"/>
  <c r="I8" i="7"/>
  <c r="H8" i="7"/>
  <c r="G8" i="7"/>
  <c r="F8" i="7"/>
  <c r="E8" i="7"/>
  <c r="F3" i="6"/>
  <c r="G3" i="6"/>
  <c r="H3" i="6"/>
  <c r="I3" i="6"/>
  <c r="J3" i="6"/>
  <c r="F6" i="6"/>
  <c r="G6" i="6"/>
  <c r="H6" i="6"/>
  <c r="I6" i="6"/>
  <c r="J6" i="6"/>
  <c r="F4" i="6"/>
  <c r="G4" i="6"/>
  <c r="H4" i="6"/>
  <c r="I4" i="6"/>
  <c r="J4" i="6"/>
  <c r="F7" i="6"/>
  <c r="G7" i="6"/>
  <c r="H7" i="6"/>
  <c r="I7" i="6"/>
  <c r="J7" i="6"/>
  <c r="F8" i="6"/>
  <c r="G8" i="6"/>
  <c r="H8" i="6"/>
  <c r="I8" i="6"/>
  <c r="J8" i="6"/>
  <c r="F5" i="6"/>
  <c r="G5" i="6"/>
  <c r="H5" i="6"/>
  <c r="I5" i="6"/>
  <c r="J5" i="6"/>
  <c r="E5" i="6"/>
  <c r="E8" i="6"/>
  <c r="E7" i="6"/>
  <c r="E4" i="6"/>
  <c r="E6" i="6"/>
  <c r="E3" i="6"/>
  <c r="F3" i="5"/>
  <c r="G3" i="5"/>
  <c r="H3" i="5"/>
  <c r="I3" i="5"/>
  <c r="J3" i="5"/>
  <c r="F5" i="5"/>
  <c r="G5" i="5"/>
  <c r="H5" i="5"/>
  <c r="I5" i="5"/>
  <c r="J5" i="5"/>
  <c r="F4" i="5"/>
  <c r="G4" i="5"/>
  <c r="H4" i="5"/>
  <c r="I4" i="5"/>
  <c r="J4" i="5"/>
  <c r="F6" i="5"/>
  <c r="G6" i="5"/>
  <c r="H6" i="5"/>
  <c r="I6" i="5"/>
  <c r="J6" i="5"/>
  <c r="F7" i="5"/>
  <c r="G7" i="5"/>
  <c r="H7" i="5"/>
  <c r="I7" i="5"/>
  <c r="J7" i="5"/>
  <c r="E7" i="5"/>
  <c r="E6" i="5"/>
  <c r="E4" i="5"/>
  <c r="E5" i="5"/>
  <c r="E3" i="5"/>
  <c r="N51" i="3"/>
  <c r="N52" i="3"/>
  <c r="N53" i="3"/>
  <c r="N54" i="3"/>
  <c r="N55" i="3"/>
  <c r="N56" i="3"/>
  <c r="N57" i="3"/>
  <c r="N58" i="3"/>
  <c r="N50" i="3"/>
  <c r="K51" i="3"/>
  <c r="K52" i="3"/>
  <c r="K53" i="3"/>
  <c r="K54" i="3"/>
  <c r="K55" i="3"/>
  <c r="K56" i="3"/>
  <c r="K61" i="3" s="1"/>
  <c r="L61" i="3" s="1"/>
  <c r="K57" i="3"/>
  <c r="K58" i="3"/>
  <c r="K50" i="3"/>
  <c r="H49" i="1"/>
  <c r="H50" i="1"/>
  <c r="H51" i="1"/>
  <c r="H52" i="1"/>
  <c r="H53" i="1"/>
  <c r="H54" i="1"/>
  <c r="G59" i="1" s="1"/>
  <c r="H59" i="1" s="1"/>
  <c r="H55" i="1"/>
  <c r="H56" i="1"/>
  <c r="H48" i="1"/>
  <c r="I15" i="3"/>
  <c r="J15" i="3"/>
  <c r="K15" i="3"/>
  <c r="L15" i="3"/>
  <c r="M15" i="3"/>
  <c r="I16" i="3"/>
  <c r="N16" i="3" s="1"/>
  <c r="I27" i="3" s="1"/>
  <c r="J16" i="3"/>
  <c r="K16" i="3"/>
  <c r="L16" i="3"/>
  <c r="M16" i="3"/>
  <c r="I17" i="3"/>
  <c r="J17" i="3"/>
  <c r="K17" i="3"/>
  <c r="L17" i="3"/>
  <c r="M17" i="3"/>
  <c r="I18" i="3"/>
  <c r="J18" i="3"/>
  <c r="K18" i="3"/>
  <c r="L18" i="3"/>
  <c r="M18" i="3"/>
  <c r="I19" i="3"/>
  <c r="J19" i="3"/>
  <c r="K19" i="3"/>
  <c r="L19" i="3"/>
  <c r="M19" i="3"/>
  <c r="I20" i="3"/>
  <c r="J20" i="3"/>
  <c r="K20" i="3"/>
  <c r="L20" i="3"/>
  <c r="M20" i="3"/>
  <c r="I21" i="3"/>
  <c r="J21" i="3"/>
  <c r="K21" i="3"/>
  <c r="L21" i="3"/>
  <c r="M21" i="3"/>
  <c r="I22" i="3"/>
  <c r="J22" i="3"/>
  <c r="K22" i="3"/>
  <c r="L22" i="3"/>
  <c r="M22" i="3"/>
  <c r="I23" i="3"/>
  <c r="J23" i="3"/>
  <c r="K23" i="3"/>
  <c r="L23" i="3"/>
  <c r="M23" i="3"/>
  <c r="I3" i="3"/>
  <c r="J3" i="3"/>
  <c r="K3" i="3"/>
  <c r="L3" i="3"/>
  <c r="M3" i="3"/>
  <c r="I4" i="3"/>
  <c r="J4" i="3"/>
  <c r="K4" i="3"/>
  <c r="L4" i="3"/>
  <c r="M4" i="3"/>
  <c r="I5" i="3"/>
  <c r="J5" i="3"/>
  <c r="K5" i="3"/>
  <c r="L5" i="3"/>
  <c r="M5" i="3"/>
  <c r="I6" i="3"/>
  <c r="J6" i="3"/>
  <c r="K6" i="3"/>
  <c r="L6" i="3"/>
  <c r="M6" i="3"/>
  <c r="I7" i="3"/>
  <c r="J7" i="3"/>
  <c r="K7" i="3"/>
  <c r="L7" i="3"/>
  <c r="M7" i="3"/>
  <c r="I8" i="3"/>
  <c r="J8" i="3"/>
  <c r="K8" i="3"/>
  <c r="L8" i="3"/>
  <c r="M8" i="3"/>
  <c r="I9" i="3"/>
  <c r="J9" i="3"/>
  <c r="K9" i="3"/>
  <c r="L9" i="3"/>
  <c r="M9" i="3"/>
  <c r="I10" i="3"/>
  <c r="J10" i="3"/>
  <c r="K10" i="3"/>
  <c r="L10" i="3"/>
  <c r="M10" i="3"/>
  <c r="I11" i="3"/>
  <c r="J11" i="3"/>
  <c r="K11" i="3"/>
  <c r="L11" i="3"/>
  <c r="M11" i="3"/>
  <c r="H23" i="3"/>
  <c r="H22" i="3"/>
  <c r="H21" i="3"/>
  <c r="H20" i="3"/>
  <c r="H19" i="3"/>
  <c r="H18" i="3"/>
  <c r="H17" i="3"/>
  <c r="H16" i="3"/>
  <c r="H15" i="3"/>
  <c r="N15" i="3" s="1"/>
  <c r="I26" i="3" s="1"/>
  <c r="H11" i="3"/>
  <c r="H10" i="3"/>
  <c r="H9" i="3"/>
  <c r="H8" i="3"/>
  <c r="H7" i="3"/>
  <c r="N7" i="3" s="1"/>
  <c r="H30" i="3" s="1"/>
  <c r="H6" i="3"/>
  <c r="H5" i="3"/>
  <c r="H4" i="3"/>
  <c r="H3" i="3"/>
  <c r="F25" i="1"/>
  <c r="G25" i="1"/>
  <c r="H25" i="1"/>
  <c r="I25" i="1"/>
  <c r="J25" i="1"/>
  <c r="F22" i="1"/>
  <c r="F18" i="1" s="1"/>
  <c r="G22" i="1"/>
  <c r="G18" i="1" s="1"/>
  <c r="H22" i="1"/>
  <c r="H18" i="1" s="1"/>
  <c r="I22" i="1"/>
  <c r="I18" i="1" s="1"/>
  <c r="J22" i="1"/>
  <c r="J21" i="1" s="1"/>
  <c r="F20" i="1"/>
  <c r="G20" i="1"/>
  <c r="H20" i="1"/>
  <c r="I20" i="1"/>
  <c r="J20" i="1"/>
  <c r="F23" i="1"/>
  <c r="G23" i="1"/>
  <c r="H23" i="1"/>
  <c r="I23" i="1"/>
  <c r="J23" i="1"/>
  <c r="F19" i="1"/>
  <c r="G19" i="1"/>
  <c r="H19" i="1"/>
  <c r="I19" i="1"/>
  <c r="J19" i="1"/>
  <c r="F26" i="1"/>
  <c r="G26" i="1"/>
  <c r="H26" i="1"/>
  <c r="I26" i="1"/>
  <c r="J26" i="1"/>
  <c r="E26" i="1"/>
  <c r="K26" i="1" s="1"/>
  <c r="E19" i="1"/>
  <c r="K19" i="1" s="1"/>
  <c r="E23" i="1"/>
  <c r="K23" i="1" s="1"/>
  <c r="E20" i="1"/>
  <c r="K20" i="1" s="1"/>
  <c r="E22" i="1"/>
  <c r="K22" i="1" s="1"/>
  <c r="E18" i="1"/>
  <c r="K18" i="1" s="1"/>
  <c r="E25" i="1"/>
  <c r="K25" i="1" s="1"/>
  <c r="F24" i="1"/>
  <c r="G24" i="1"/>
  <c r="H24" i="1"/>
  <c r="I24" i="1"/>
  <c r="J24" i="1"/>
  <c r="E24" i="1"/>
  <c r="K24" i="1" s="1"/>
  <c r="F21" i="1"/>
  <c r="G21" i="1"/>
  <c r="H21" i="1"/>
  <c r="I21" i="1"/>
  <c r="E21" i="1"/>
  <c r="K21" i="1" s="1"/>
  <c r="H3" i="4"/>
  <c r="H2" i="4"/>
  <c r="N78" i="6" l="1"/>
  <c r="N75" i="6"/>
  <c r="N76" i="6"/>
  <c r="N74" i="6"/>
  <c r="N73" i="6"/>
  <c r="N77" i="6"/>
  <c r="K62" i="3"/>
  <c r="L62" i="3" s="1"/>
  <c r="N23" i="3"/>
  <c r="I34" i="3" s="1"/>
  <c r="N18" i="3"/>
  <c r="I29" i="3" s="1"/>
  <c r="H4" i="4"/>
  <c r="N19" i="3"/>
  <c r="I30" i="3" s="1"/>
  <c r="N20" i="3"/>
  <c r="I31" i="3" s="1"/>
  <c r="N3" i="3"/>
  <c r="H26" i="3" s="1"/>
  <c r="N4" i="3"/>
  <c r="H27" i="3" s="1"/>
  <c r="N6" i="3"/>
  <c r="H29" i="3" s="1"/>
  <c r="N8" i="3"/>
  <c r="H31" i="3" s="1"/>
  <c r="N9" i="3"/>
  <c r="H32" i="3" s="1"/>
  <c r="N10" i="3"/>
  <c r="H33" i="3" s="1"/>
  <c r="N11" i="3"/>
  <c r="H34" i="3" s="1"/>
  <c r="N17" i="3"/>
  <c r="I28" i="3" s="1"/>
  <c r="N21" i="3"/>
  <c r="I32" i="3" s="1"/>
  <c r="N22" i="3"/>
  <c r="I33" i="3" s="1"/>
  <c r="N5" i="3"/>
  <c r="H28" i="3" s="1"/>
  <c r="J18" i="1"/>
</calcChain>
</file>

<file path=xl/sharedStrings.xml><?xml version="1.0" encoding="utf-8"?>
<sst xmlns="http://schemas.openxmlformats.org/spreadsheetml/2006/main" count="18861" uniqueCount="233">
  <si>
    <t>Index</t>
  </si>
  <si>
    <t>Hier sind alle Programmpunkte, die auf der Bühne stattgefunden haben. Wie haben sie dir gefallen, sofern du sie gesehen hast? [Interview: Die Jagd nach seltenen Geräten (Gunnar, Marco)]</t>
  </si>
  <si>
    <t>Hier sind alle Programmpunkte, die auf der Bühne stattgefunden haben. Wie haben sie dir gefallen, sofern du sie gesehen hast? [Panel: "Wie wir recherchieren" (Gunnar, Chris, Mháire, Dom, Paul)]</t>
  </si>
  <si>
    <t>Hier sind alle Programmpunkte, die auf der Bühne stattgefunden haben. Wie haben sie dir gefallen, sofern du sie gesehen hast? [Die Historie von Dungeons &amp; Dragons (Gunnar, Mháire)]</t>
  </si>
  <si>
    <t>Hier sind alle Programmpunkte, die auf der Bühne stattgefunden haben. Wie haben sie dir gefallen, sofern du sie gesehen hast? [Stay-Forever-Quiz Live (Christian &amp; Kandidaten)]</t>
  </si>
  <si>
    <t>Hier sind alle Programmpunkte, die auf der Bühne stattgefunden haben. Wie haben sie dir gefallen, sofern du sie gesehen hast? [Format ohne Namen (FON) Live (Gunnar, Chris)]</t>
  </si>
  <si>
    <t>Hier sind alle Programmpunkte, die auf der Bühne stattgefunden haben. Wie haben sie dir gefallen, sofern du sie gesehen hast? [Stay Forever Technik Bits (Henner, Fabian)]</t>
  </si>
  <si>
    <t>Hier sind alle Programmpunkte, die auf der Bühne stattgefunden haben. Wie haben sie dir gefallen, sofern du sie gesehen hast? [RLY?! (Chris, Gunnar, Fabian, Dom)]</t>
  </si>
  <si>
    <t>Hier sind alle Programmpunkte, die auf der Bühne stattgefunden haben. Wie haben sie dir gefallen, sofern du sie gesehen hast? [Ein Spiel und seine Geschichte (Chris, Gunnar)]</t>
  </si>
  <si>
    <t>Hier sind alle Programmpunkte, die auf der Bühne stattgefunden haben. Wie haben sie dir gefallen, sofern du sie gesehen hast? [Fragerunden mit den Podcastern]</t>
  </si>
  <si>
    <t>Wie ist dein Gesamturteil über das Bühnenprogramm, auf einer Skala von 1 (Sehr schlecht) bis 9 (sehr gut)?</t>
  </si>
  <si>
    <t>Wo hast du die Convention verfolgt, vor Ort in Hannover oder im Stream?
(Falls zufällig beides zutreffen sollte, z.B. ein Tag vor Ort, den zweiten Tag im Stream, dann wähle bitte die Option, zu der du uns lieber Feedback geben möchtest.)</t>
  </si>
  <si>
    <t>Wie zufrieden warst du mit den folgenden Kriterien im Live-Stream? [Bildqualität]</t>
  </si>
  <si>
    <t>Wie zufrieden warst du mit den folgenden Kriterien im Live-Stream? [Tonqualität]</t>
  </si>
  <si>
    <t>Wie zufrieden warst du mit den folgenden Kriterien im Live-Stream? [Dynamik / Schnitt (Kameraperspektiven etc.)]</t>
  </si>
  <si>
    <t>Wie zufrieden warst du mit den folgenden Kriterien im Live-Stream? [Zwischenprogramm (Highlight-Zusammenschnitte, Kurzinterview Gunnar &amp; Chris etc.)]</t>
  </si>
  <si>
    <t>Wie zufrieden warst du mit den folgenden Kriterien im Live-Stream? [Chat]</t>
  </si>
  <si>
    <t>Wie ist dein Gesamturteil über den Live-Stream, auf einer Skala von 1 (Sehr schlecht) bis 9 (sehr gut)?</t>
  </si>
  <si>
    <t>Hier sind alle Aktionen, die im Rahmenprogramm stattgefunden haben. Wie haben sie dir gefallen, sofern du sie genutzt hast? [Figuren bemalen]</t>
  </si>
  <si>
    <t>Hier sind alle Aktionen, die im Rahmenprogramm stattgefunden haben. Wie haben sie dir gefallen, sofern du sie genutzt hast? [Mario-Kart-Spielstationen]</t>
  </si>
  <si>
    <t>Hier sind alle Aktionen, die im Rahmenprogramm stattgefunden haben. Wie haben sie dir gefallen, sofern du sie genutzt hast? [Fotobox]</t>
  </si>
  <si>
    <t>Hier sind alle Aktionen, die im Rahmenprogramm stattgefunden haben. Wie haben sie dir gefallen, sofern du sie genutzt hast? [Bingo-Karten]</t>
  </si>
  <si>
    <t>Hier sind alle Aktionen, die im Rahmenprogramm stattgefunden haben. Wie haben sie dir gefallen, sofern du sie genutzt hast? [Meet &amp; Greet mit den Podcastern]</t>
  </si>
  <si>
    <t>Hier sind alle Aktionen, die im Rahmenprogramm stattgefunden haben. Wie haben sie dir gefallen, sofern du sie genutzt hast? [After-Show-Party im Hi Score]</t>
  </si>
  <si>
    <t>Wie ist dein Gesamturteil über das Rahmenprogramm vor Ort, auf einer Skala von 1 (Sehr schlecht) bis 9 (sehr gut)?</t>
  </si>
  <si>
    <t>Wie sehr stimmst du den folgenden Aussagen über unseren Merchandise-Verkauf zu?
Falls du den Stand nicht besucht hast, kannst du diese Frage einfach überspringen. [Das Angebot war attraktiv]</t>
  </si>
  <si>
    <t>Wie sehr stimmst du den folgenden Aussagen über unseren Merchandise-Verkauf zu?
Falls du den Stand nicht besucht hast, kannst du diese Frage einfach überspringen. [Die Produkte wirkten hochwertig]</t>
  </si>
  <si>
    <t>Wie sehr stimmst du den folgenden Aussagen über unseren Merchandise-Verkauf zu?
Falls du den Stand nicht besucht hast, kannst du diese Frage einfach überspringen. [Alle Produkte waren ausreichend verfügbar]</t>
  </si>
  <si>
    <t>Wie sehr stimmst du den folgenden Aussagen über unseren Merchandise-Verkauf zu?
Falls du den Stand nicht besucht hast, kannst du diese Frage einfach überspringen. [Die Bedienung war freundlich]</t>
  </si>
  <si>
    <t>Wie sehr stimmst du den folgenden Aussagen über unseren Merchandise-Verkauf zu?
Falls du den Stand nicht besucht hast, kannst du diese Frage einfach überspringen. [Die Preise waren angemessen]</t>
  </si>
  <si>
    <t>Wie sehr stimmst du den folgenden Aussagen über unseren Merchandise-Verkauf zu?
Falls du den Stand nicht besucht hast, kannst du diese Frage einfach überspringen. [Die Bezahlmöglichkeiten waren in Ordnung]</t>
  </si>
  <si>
    <t>Uns interessiert dein Urteil zum Veranstaltungsort, dem Pavillon in Hannover. [Erreichbarkeit / Verkehrsanbindung]</t>
  </si>
  <si>
    <t>Uns interessiert dein Urteil zum Veranstaltungsort, dem Pavillon in Hannover. [Sichtbarkeit der Bühne]</t>
  </si>
  <si>
    <t>Uns interessiert dein Urteil zum Veranstaltungsort, dem Pavillon in Hannover. [Sichtbarkeit der Leinwand]</t>
  </si>
  <si>
    <t>Uns interessiert dein Urteil zum Veranstaltungsort, dem Pavillon in Hannover. [Akustik / Tonqualität]</t>
  </si>
  <si>
    <t>Uns interessiert dein Urteil zum Veranstaltungsort, dem Pavillon in Hannover. [Bequemlichkeit der Stühle]</t>
  </si>
  <si>
    <t>Uns interessiert dein Urteil zum Veranstaltungsort, dem Pavillon in Hannover. [Toiletten]</t>
  </si>
  <si>
    <t>Uns interessiert dein Urteil zum Veranstaltungsort, dem Pavillon in Hannover. [Essensangebot vor Ort (Café Mezzo)]</t>
  </si>
  <si>
    <t>Uns interessiert dein Urteil zum Veranstaltungsort, dem Pavillon in Hannover. [Sicherheitsgefühl]</t>
  </si>
  <si>
    <t>Uns interessiert dein Urteil zum Veranstaltungsort, dem Pavillon in Hannover. [Atmosphäre]</t>
  </si>
  <si>
    <t>Uns interessiert dein Urteil zum Veranstaltungsort, dem Pavillon in Hannover. [Gesamteindruck des Veranstaltungsorts]</t>
  </si>
  <si>
    <t>Wie zufrieden warst du mit dem Preis-Leistungs-Verhältnis der Tickets?</t>
  </si>
  <si>
    <t>Würdest du nach dieser Erfahrung noch einmal an einer Stay-Forever-Convention teilnehmen?</t>
  </si>
  <si>
    <t>Gut</t>
  </si>
  <si>
    <t>Sehr gut</t>
  </si>
  <si>
    <t>Mittelmäßig</t>
  </si>
  <si>
    <t>Ich war vor Ort</t>
  </si>
  <si>
    <t/>
  </si>
  <si>
    <t>Kann ich nicht beurteilen</t>
  </si>
  <si>
    <t>Stimmt</t>
  </si>
  <si>
    <t>Teils / teils</t>
  </si>
  <si>
    <t>Ja, wenn's geht vor Ort</t>
  </si>
  <si>
    <t>Ich war im Stream</t>
  </si>
  <si>
    <t>Schlecht</t>
  </si>
  <si>
    <t>Stimmt nicht</t>
  </si>
  <si>
    <t>Stimmt eher nicht</t>
  </si>
  <si>
    <t>Stimmt eher</t>
  </si>
  <si>
    <t>Ja, aber nur im Stream</t>
  </si>
  <si>
    <t>Sehr schlecht</t>
  </si>
  <si>
    <t>Nur, wenn ihr euch verbessert</t>
  </si>
  <si>
    <t>Nein, eher nicht</t>
  </si>
  <si>
    <t>Gesamtergebnis</t>
  </si>
  <si>
    <t>Ort</t>
  </si>
  <si>
    <t>Anzahl</t>
  </si>
  <si>
    <t>Jagd nach seltenen Geräten</t>
  </si>
  <si>
    <t>Die Jagd nach seltenen Geräten</t>
  </si>
  <si>
    <t>Wie wir recherchieren</t>
  </si>
  <si>
    <t>Panel: Wie wir recherchieren</t>
  </si>
  <si>
    <t>D&amp;D</t>
  </si>
  <si>
    <t>Die Geschichte von D&amp;D</t>
  </si>
  <si>
    <t>Quiz</t>
  </si>
  <si>
    <t>Live-Quiz</t>
  </si>
  <si>
    <t>FON</t>
  </si>
  <si>
    <t>Technik Bits</t>
  </si>
  <si>
    <t>SFT Bits</t>
  </si>
  <si>
    <t>RLY</t>
  </si>
  <si>
    <t>Guardians</t>
  </si>
  <si>
    <t>RLY!?</t>
  </si>
  <si>
    <t>Ein Spiel und seine Geschichte</t>
  </si>
  <si>
    <t>Fragerunden</t>
  </si>
  <si>
    <t>Ranking</t>
  </si>
  <si>
    <t>Programmpunkt</t>
  </si>
  <si>
    <t>Vor Ort</t>
  </si>
  <si>
    <t>Stream</t>
  </si>
  <si>
    <t>Summe</t>
  </si>
  <si>
    <t>Positiv</t>
  </si>
  <si>
    <t>Gesamt</t>
  </si>
  <si>
    <t>Bildqualität</t>
  </si>
  <si>
    <t>Tonqualität</t>
  </si>
  <si>
    <t>Dynamik</t>
  </si>
  <si>
    <t>Dynamik / Schnitt</t>
  </si>
  <si>
    <t>Zwischenprogramm</t>
  </si>
  <si>
    <t>Chat</t>
  </si>
  <si>
    <t>Figuren bemalen</t>
  </si>
  <si>
    <t>Mario Kart</t>
  </si>
  <si>
    <t>Fotobox</t>
  </si>
  <si>
    <t>Bingo</t>
  </si>
  <si>
    <t>Bingo-Karten</t>
  </si>
  <si>
    <t>Mario-Kart-Stationen</t>
  </si>
  <si>
    <t>Meet &amp; Greet</t>
  </si>
  <si>
    <t>Hi Score</t>
  </si>
  <si>
    <t>Meet &amp; Greet mit Podcastern</t>
  </si>
  <si>
    <t>After-Show-Party im Hi Score</t>
  </si>
  <si>
    <t>Angebot</t>
  </si>
  <si>
    <t>Qualität</t>
  </si>
  <si>
    <t>Verfügbarkeit</t>
  </si>
  <si>
    <t>Freundlichkeit</t>
  </si>
  <si>
    <t>Preise</t>
  </si>
  <si>
    <t>Bezahlmöglichkeiten</t>
  </si>
  <si>
    <t>Preis-Leistung</t>
  </si>
  <si>
    <t>Spaltenbeschriftungen</t>
  </si>
  <si>
    <t>Gesamturteil - Vor-Ort-Besucher vs Streamer</t>
  </si>
  <si>
    <t>Bühnenprogramm</t>
  </si>
  <si>
    <t>Merch</t>
  </si>
  <si>
    <t>Das Angebot war attraktiv</t>
  </si>
  <si>
    <t>Die Produkte wirkten hochwertig</t>
  </si>
  <si>
    <t>Die Bedienung war freundlich</t>
  </si>
  <si>
    <t>Alle Produkte waren ausreichend verfügbar</t>
  </si>
  <si>
    <t>Die Preise waren angemessen</t>
  </si>
  <si>
    <t>Die Bezahlmöglichkeiten waren in Ordnung</t>
  </si>
  <si>
    <t>Merchandise</t>
  </si>
  <si>
    <t>Erreichbarkeit</t>
  </si>
  <si>
    <t>Erreichbarkeit / Verkehrsanbindung</t>
  </si>
  <si>
    <t>Sichtbarkeit der Bühne</t>
  </si>
  <si>
    <t>Bühne</t>
  </si>
  <si>
    <t>Leinwand</t>
  </si>
  <si>
    <t>Sichtbarkeit der Leinwand</t>
  </si>
  <si>
    <t>Akustik</t>
  </si>
  <si>
    <t>Akustik / Tonqualität</t>
  </si>
  <si>
    <t>Bequemlichkeit der Stühle</t>
  </si>
  <si>
    <t>Toiletten</t>
  </si>
  <si>
    <t>Stühle</t>
  </si>
  <si>
    <t>Essen</t>
  </si>
  <si>
    <t>Essensangebot vor Ort (Café Mezzo)</t>
  </si>
  <si>
    <t>Sicherheitsgefühl</t>
  </si>
  <si>
    <t>Sicherheit</t>
  </si>
  <si>
    <t>Atmosphäre</t>
  </si>
  <si>
    <t>Gesamteindruck</t>
  </si>
  <si>
    <t>Freitexte</t>
  </si>
  <si>
    <t>13x</t>
  </si>
  <si>
    <t>6x</t>
  </si>
  <si>
    <r>
      <t>Teilweise deutliche</t>
    </r>
    <r>
      <rPr>
        <b/>
        <sz val="11"/>
        <color theme="1"/>
        <rFont val="Aptos"/>
        <family val="2"/>
      </rPr>
      <t xml:space="preserve"> Lautstärkeunterschiede zwischen den Sprechern</t>
    </r>
  </si>
  <si>
    <r>
      <t>Startzeiten einhalten oder (besser)</t>
    </r>
    <r>
      <rPr>
        <b/>
        <sz val="11"/>
        <color theme="1"/>
        <rFont val="Aptos"/>
        <family val="2"/>
      </rPr>
      <t xml:space="preserve"> Startzeiten klar an den Stream kommunizieren </t>
    </r>
    <r>
      <rPr>
        <sz val="11"/>
        <color theme="1"/>
        <rFont val="Aptos"/>
        <family val="2"/>
      </rPr>
      <t>(z.B. als Bauchbinde)</t>
    </r>
  </si>
  <si>
    <t>3x</t>
  </si>
  <si>
    <r>
      <rPr>
        <b/>
        <sz val="11"/>
        <color theme="1"/>
        <rFont val="Aptos"/>
        <family val="2"/>
      </rPr>
      <t>Bildqualität</t>
    </r>
    <r>
      <rPr>
        <sz val="11"/>
        <color theme="1"/>
        <rFont val="Aptos"/>
        <family val="2"/>
      </rPr>
      <t xml:space="preserve"> könnte besser sein</t>
    </r>
  </si>
  <si>
    <r>
      <rPr>
        <b/>
        <sz val="11"/>
        <color theme="1"/>
        <rFont val="Aptos"/>
        <family val="2"/>
      </rPr>
      <t xml:space="preserve">Fragen aus dem Publikum </t>
    </r>
    <r>
      <rPr>
        <sz val="11"/>
        <color theme="1"/>
        <rFont val="Aptos"/>
        <family val="2"/>
      </rPr>
      <t>immer mit Mikrofon, damit der Stream das auch hören kann</t>
    </r>
  </si>
  <si>
    <r>
      <rPr>
        <sz val="11"/>
        <color theme="1"/>
        <rFont val="Aptos"/>
        <family val="2"/>
      </rPr>
      <t xml:space="preserve">Fragesteller immer bitten, </t>
    </r>
    <r>
      <rPr>
        <b/>
        <sz val="11"/>
        <color theme="1"/>
        <rFont val="Aptos"/>
        <family val="2"/>
      </rPr>
      <t>aufzustehen</t>
    </r>
    <r>
      <rPr>
        <sz val="11"/>
        <color theme="1"/>
        <rFont val="Aptos"/>
        <family val="2"/>
      </rPr>
      <t>, damit man sie besser erkennen kann</t>
    </r>
  </si>
  <si>
    <r>
      <t xml:space="preserve">Bei Fragen aus dem Publikum: </t>
    </r>
    <r>
      <rPr>
        <b/>
        <sz val="11"/>
        <color theme="1"/>
        <rFont val="Aptos"/>
        <family val="2"/>
      </rPr>
      <t>Fragesteller</t>
    </r>
    <r>
      <rPr>
        <sz val="11"/>
        <color theme="1"/>
        <rFont val="Aptos"/>
        <family val="2"/>
      </rPr>
      <t xml:space="preserve"> zeigen</t>
    </r>
  </si>
  <si>
    <t>2x</t>
  </si>
  <si>
    <r>
      <t xml:space="preserve">Es gab ein hörbares </t>
    </r>
    <r>
      <rPr>
        <b/>
        <sz val="11"/>
        <color theme="1"/>
        <rFont val="Aptos"/>
        <family val="2"/>
      </rPr>
      <t>Netzbrummen</t>
    </r>
  </si>
  <si>
    <t>1x</t>
  </si>
  <si>
    <t>Sonstiges</t>
  </si>
  <si>
    <r>
      <t xml:space="preserve">Für alle, die den Stream nicht live / nachträglich schauen, </t>
    </r>
    <r>
      <rPr>
        <b/>
        <sz val="11"/>
        <color theme="1"/>
        <rFont val="Aptos"/>
        <family val="2"/>
      </rPr>
      <t>Sprungmarken</t>
    </r>
    <r>
      <rPr>
        <sz val="11"/>
        <color theme="1"/>
        <rFont val="Aptos"/>
        <family val="2"/>
      </rPr>
      <t xml:space="preserve"> zu den Programmpunkten einfügen</t>
    </r>
  </si>
  <si>
    <r>
      <t xml:space="preserve">Es wäre gut, wenn es vor Beginn des Livestreams eine Art </t>
    </r>
    <r>
      <rPr>
        <b/>
        <sz val="11"/>
        <color theme="1"/>
        <rFont val="Aptos"/>
        <family val="2"/>
      </rPr>
      <t>Animation</t>
    </r>
    <r>
      <rPr>
        <sz val="11"/>
        <color theme="1"/>
        <rFont val="Aptos"/>
        <family val="2"/>
      </rPr>
      <t xml:space="preserve"> gäbe "Der Stream bgeinnt in Kürze", mit Bewegung und Sound, damit die Zuschauer wissen, dass an Ihrem PC alles richtig eingestellt ist und Bild und Ton sauber ankommen</t>
    </r>
  </si>
  <si>
    <r>
      <t xml:space="preserve">Pausenmusik war toll, bitte </t>
    </r>
    <r>
      <rPr>
        <b/>
        <sz val="11"/>
        <color theme="1"/>
        <rFont val="Aptos"/>
        <family val="2"/>
      </rPr>
      <t>Titel des Tracks einblenden</t>
    </r>
  </si>
  <si>
    <r>
      <t xml:space="preserve">Wenn gerade kein Programm ist, könnte man die </t>
    </r>
    <r>
      <rPr>
        <b/>
        <sz val="11"/>
        <color theme="1"/>
        <rFont val="Aptos"/>
        <family val="2"/>
      </rPr>
      <t>Mikrofone stumm schalten</t>
    </r>
    <r>
      <rPr>
        <sz val="11"/>
        <color theme="1"/>
        <rFont val="Aptos"/>
        <family val="2"/>
      </rPr>
      <t>, obwohl Backstagegebrabbel schon interessant ist :D</t>
    </r>
  </si>
  <si>
    <r>
      <t xml:space="preserve">Zwischenapplaus aus dem Publikum war nicht zu hören -&gt; </t>
    </r>
    <r>
      <rPr>
        <b/>
        <sz val="11"/>
        <color theme="1"/>
        <rFont val="Aptos"/>
        <family val="2"/>
      </rPr>
      <t>Saal-Atmo</t>
    </r>
    <r>
      <rPr>
        <sz val="11"/>
        <color theme="1"/>
        <rFont val="Aptos"/>
        <family val="2"/>
      </rPr>
      <t xml:space="preserve"> im Stream hörbar machen</t>
    </r>
  </si>
  <si>
    <t>14x</t>
  </si>
  <si>
    <t>7x</t>
  </si>
  <si>
    <t>4x</t>
  </si>
  <si>
    <r>
      <rPr>
        <b/>
        <sz val="11"/>
        <color theme="1"/>
        <rFont val="Aptos"/>
        <family val="2"/>
      </rPr>
      <t>Mitraten beim Live-Quiz per App / Online-Formular</t>
    </r>
    <r>
      <rPr>
        <sz val="11"/>
        <color theme="1"/>
        <rFont val="Aptos"/>
        <family val="2"/>
      </rPr>
      <t>; Publikumsergebnis zwischendurch einblenden</t>
    </r>
  </si>
  <si>
    <t>8x</t>
  </si>
  <si>
    <t>5x</t>
  </si>
  <si>
    <r>
      <t xml:space="preserve">Programmpunkte </t>
    </r>
    <r>
      <rPr>
        <b/>
        <sz val="11"/>
        <color theme="1"/>
        <rFont val="Aptos"/>
        <family val="2"/>
      </rPr>
      <t>nicht überziehen</t>
    </r>
  </si>
  <si>
    <r>
      <rPr>
        <b/>
        <sz val="11"/>
        <color theme="1"/>
        <rFont val="Aptos"/>
        <family val="2"/>
      </rPr>
      <t>„Wie wir recherchieren“</t>
    </r>
    <r>
      <rPr>
        <sz val="11"/>
        <color theme="1"/>
        <rFont val="Aptos"/>
        <family val="2"/>
      </rPr>
      <t xml:space="preserve"> war am Thema vorbei, zu stark abgedriftet</t>
    </r>
  </si>
  <si>
    <r>
      <rPr>
        <b/>
        <sz val="11"/>
        <color theme="1"/>
        <rFont val="Aptos"/>
        <family val="2"/>
      </rPr>
      <t>Intromusik</t>
    </r>
    <r>
      <rPr>
        <sz val="11"/>
        <color theme="1"/>
        <rFont val="Aptos"/>
        <family val="2"/>
      </rPr>
      <t xml:space="preserve"> und Jingles, v.a. beim </t>
    </r>
    <r>
      <rPr>
        <b/>
        <sz val="11"/>
        <color theme="1"/>
        <rFont val="Aptos"/>
        <family val="2"/>
      </rPr>
      <t>Quiz</t>
    </r>
  </si>
  <si>
    <r>
      <rPr>
        <b/>
        <sz val="11"/>
        <color theme="1"/>
        <rFont val="Aptos"/>
        <family val="2"/>
      </rPr>
      <t>SFT-Bits</t>
    </r>
    <r>
      <rPr>
        <sz val="11"/>
        <color theme="1"/>
        <rFont val="Aptos"/>
        <family val="2"/>
      </rPr>
      <t>-Konzept hat sich abgenutzt</t>
    </r>
  </si>
  <si>
    <r>
      <rPr>
        <b/>
        <sz val="11"/>
        <color theme="1"/>
        <rFont val="Aptos"/>
        <family val="2"/>
      </rPr>
      <t>D&amp;D-Geschichte</t>
    </r>
    <r>
      <rPr>
        <sz val="11"/>
        <color theme="1"/>
        <rFont val="Aptos"/>
        <family val="2"/>
      </rPr>
      <t xml:space="preserve"> fühlte sich eher wie ein Vortrag an / wirkte trocken</t>
    </r>
  </si>
  <si>
    <r>
      <t xml:space="preserve">Bitte mal ein </t>
    </r>
    <r>
      <rPr>
        <b/>
        <sz val="11"/>
        <color theme="1"/>
        <rFont val="Aptos"/>
        <family val="2"/>
      </rPr>
      <t>Konsolenspiel</t>
    </r>
    <r>
      <rPr>
        <sz val="11"/>
        <color theme="1"/>
        <rFont val="Aptos"/>
        <family val="2"/>
      </rPr>
      <t xml:space="preserve"> als Live-Thema</t>
    </r>
  </si>
  <si>
    <r>
      <t xml:space="preserve">Qualitätssicherung der </t>
    </r>
    <r>
      <rPr>
        <b/>
        <sz val="11"/>
        <color theme="1"/>
        <rFont val="Aptos"/>
        <family val="2"/>
      </rPr>
      <t>PPT-Folien</t>
    </r>
    <r>
      <rPr>
        <sz val="11"/>
        <color theme="1"/>
        <rFont val="Aptos"/>
        <family val="2"/>
      </rPr>
      <t xml:space="preserve"> (Rechtschreibung, Vollständigkeit …)</t>
    </r>
  </si>
  <si>
    <r>
      <rPr>
        <b/>
        <sz val="11"/>
        <color theme="1"/>
        <rFont val="Aptos"/>
        <family val="2"/>
      </rPr>
      <t>Zweite Bühne bespielen</t>
    </r>
    <r>
      <rPr>
        <sz val="11"/>
        <color theme="1"/>
        <rFont val="Aptos"/>
        <family val="2"/>
      </rPr>
      <t>, v.a. während der Programmpausen auf der Hauptbühne</t>
    </r>
  </si>
  <si>
    <r>
      <t xml:space="preserve">Hochwertigere (laminierte) </t>
    </r>
    <r>
      <rPr>
        <b/>
        <sz val="11"/>
        <color theme="1"/>
        <rFont val="Aptos"/>
        <family val="2"/>
      </rPr>
      <t xml:space="preserve">A/B/C/D-Schilder </t>
    </r>
    <r>
      <rPr>
        <sz val="11"/>
        <color theme="1"/>
        <rFont val="Aptos"/>
        <family val="2"/>
      </rPr>
      <t>fürs Quiz</t>
    </r>
  </si>
  <si>
    <t>16x</t>
  </si>
  <si>
    <t>Mehr Rahmenprogramm</t>
  </si>
  <si>
    <t>Vorschläge:</t>
  </si>
  <si>
    <t>Wettbewerbe / Turniere</t>
  </si>
  <si>
    <r>
      <rPr>
        <b/>
        <sz val="11"/>
        <color theme="1"/>
        <rFont val="Aptos"/>
        <family val="2"/>
      </rPr>
      <t>"Ask me about _____"-Button</t>
    </r>
    <r>
      <rPr>
        <sz val="11"/>
        <color theme="1"/>
        <rFont val="Aptos"/>
        <family val="2"/>
      </rPr>
      <t>, um Gespräche zu starten</t>
    </r>
  </si>
  <si>
    <r>
      <t xml:space="preserve">Dedizierte </t>
    </r>
    <r>
      <rPr>
        <b/>
        <sz val="11"/>
        <color theme="1"/>
        <rFont val="Aptos"/>
        <family val="2"/>
      </rPr>
      <t xml:space="preserve">„Kennenlern-Area“ </t>
    </r>
    <r>
      <rPr>
        <sz val="11"/>
        <color theme="1"/>
        <rFont val="Aptos"/>
        <family val="2"/>
      </rPr>
      <t>für schüchternere Besucher einrichten</t>
    </r>
  </si>
  <si>
    <r>
      <t xml:space="preserve">Verpflegung vor dem Hi-Score anbieten, z.B. </t>
    </r>
    <r>
      <rPr>
        <b/>
        <sz val="11"/>
        <color theme="1"/>
        <rFont val="Aptos"/>
        <family val="2"/>
      </rPr>
      <t>Grillstation</t>
    </r>
  </si>
  <si>
    <r>
      <rPr>
        <b/>
        <sz val="11"/>
        <color theme="1"/>
        <rFont val="Aptos"/>
        <family val="2"/>
      </rPr>
      <t>Bingo-Belohnung</t>
    </r>
    <r>
      <rPr>
        <sz val="11"/>
        <color theme="1"/>
        <rFont val="Aptos"/>
        <family val="2"/>
      </rPr>
      <t xml:space="preserve"> war etwas, das Unterstützer schon hatten</t>
    </r>
  </si>
  <si>
    <r>
      <t xml:space="preserve">Programmpausen an Tag 1 waren </t>
    </r>
    <r>
      <rPr>
        <b/>
        <sz val="11"/>
        <color theme="1"/>
        <rFont val="Aptos"/>
        <family val="2"/>
      </rPr>
      <t>zu lang</t>
    </r>
  </si>
  <si>
    <r>
      <t xml:space="preserve">Programmpausen waren </t>
    </r>
    <r>
      <rPr>
        <b/>
        <sz val="11"/>
        <color theme="1"/>
        <rFont val="Aptos"/>
        <family val="2"/>
      </rPr>
      <t>zu kurz</t>
    </r>
    <r>
      <rPr>
        <sz val="11"/>
        <color theme="1"/>
        <rFont val="Aptos"/>
        <family val="2"/>
      </rPr>
      <t xml:space="preserve"> [alle Nennungen kamen von Leuten, die vor Ort waren]</t>
    </r>
  </si>
  <si>
    <r>
      <rPr>
        <b/>
        <sz val="11"/>
        <color theme="1"/>
        <rFont val="Aptos"/>
        <family val="2"/>
      </rPr>
      <t xml:space="preserve">RLY?! </t>
    </r>
    <r>
      <rPr>
        <sz val="11"/>
        <color theme="1"/>
        <rFont val="Aptos"/>
        <family val="2"/>
      </rPr>
      <t>war nix / war zu lang</t>
    </r>
  </si>
  <si>
    <r>
      <t xml:space="preserve">90-Minuten-Programmpunkte sind </t>
    </r>
    <r>
      <rPr>
        <b/>
        <sz val="11"/>
        <color theme="1"/>
        <rFont val="Aptos"/>
        <family val="2"/>
      </rPr>
      <t>zu lang</t>
    </r>
  </si>
  <si>
    <r>
      <t xml:space="preserve">Mehr </t>
    </r>
    <r>
      <rPr>
        <b/>
        <sz val="11"/>
        <color theme="1"/>
        <rFont val="Aptos"/>
        <family val="2"/>
      </rPr>
      <t>Interaktion mit dem Publikum</t>
    </r>
    <r>
      <rPr>
        <sz val="11"/>
        <color theme="1"/>
        <rFont val="Aptos"/>
        <family val="2"/>
      </rPr>
      <t xml:space="preserve"> (Abstimmungen etc.)</t>
    </r>
  </si>
  <si>
    <r>
      <t xml:space="preserve">Zu wenige Plätze beim </t>
    </r>
    <r>
      <rPr>
        <b/>
        <sz val="11"/>
        <color theme="1"/>
        <rFont val="Aptos"/>
        <family val="2"/>
      </rPr>
      <t>Figurenbemalen</t>
    </r>
  </si>
  <si>
    <r>
      <rPr>
        <b/>
        <sz val="11"/>
        <color theme="1"/>
        <rFont val="Aptos"/>
        <family val="2"/>
      </rPr>
      <t xml:space="preserve">Bustransfer / Chips </t>
    </r>
    <r>
      <rPr>
        <sz val="11"/>
        <color theme="1"/>
        <rFont val="Aptos"/>
        <family val="2"/>
      </rPr>
      <t>war verwirrend, schlecht organisiert / schlecht kommuniziert</t>
    </r>
  </si>
  <si>
    <r>
      <rPr>
        <b/>
        <sz val="11"/>
        <color theme="1"/>
        <rFont val="Aptos"/>
        <family val="2"/>
      </rPr>
      <t>Festes Meet &amp; Greet mit Podcastern</t>
    </r>
    <r>
      <rPr>
        <sz val="11"/>
        <color theme="1"/>
        <rFont val="Aptos"/>
        <family val="2"/>
      </rPr>
      <t xml:space="preserve"> (feste Zeiten, fester Ort)</t>
    </r>
  </si>
  <si>
    <r>
      <t xml:space="preserve">Sicherstellen, dass </t>
    </r>
    <r>
      <rPr>
        <b/>
        <sz val="11"/>
        <color theme="1"/>
        <rFont val="Aptos"/>
        <family val="2"/>
      </rPr>
      <t>alle Podcaster</t>
    </r>
    <r>
      <rPr>
        <sz val="11"/>
        <color theme="1"/>
        <rFont val="Aptos"/>
        <family val="2"/>
      </rPr>
      <t xml:space="preserve"> für Meet &amp; Greet verfügbar sind</t>
    </r>
  </si>
  <si>
    <r>
      <t xml:space="preserve">Sicherstellen, dass auch </t>
    </r>
    <r>
      <rPr>
        <b/>
        <sz val="11"/>
        <color theme="1"/>
        <rFont val="Aptos"/>
        <family val="2"/>
      </rPr>
      <t>Spezialgäste</t>
    </r>
    <r>
      <rPr>
        <sz val="11"/>
        <color theme="1"/>
        <rFont val="Aptos"/>
        <family val="2"/>
      </rPr>
      <t xml:space="preserve"> für Meet &amp; Greet verfügbar sind (Dom, Paul, Mhaíre) </t>
    </r>
  </si>
  <si>
    <r>
      <rPr>
        <b/>
        <sz val="11"/>
        <color theme="1"/>
        <rFont val="Aptos"/>
        <family val="2"/>
      </rPr>
      <t>Feste Zeitslots für Hi-Score-Besuch</t>
    </r>
    <r>
      <rPr>
        <sz val="11"/>
        <color theme="1"/>
        <rFont val="Aptos"/>
        <family val="2"/>
      </rPr>
      <t>, damit jeder die Chance hat, reinzukommen</t>
    </r>
  </si>
  <si>
    <r>
      <t xml:space="preserve">Turnier mit Spielen für mehr gleichzeitige Spieler anbieten, z.B. </t>
    </r>
    <r>
      <rPr>
        <b/>
        <sz val="11"/>
        <color theme="1"/>
        <rFont val="Aptos"/>
        <family val="2"/>
      </rPr>
      <t>Bomberman</t>
    </r>
  </si>
  <si>
    <r>
      <t xml:space="preserve">Station für temporäre </t>
    </r>
    <r>
      <rPr>
        <b/>
        <sz val="11"/>
        <color theme="1"/>
        <rFont val="Aptos"/>
        <family val="2"/>
      </rPr>
      <t>Nerd-Tattoos</t>
    </r>
  </si>
  <si>
    <r>
      <rPr>
        <b/>
        <sz val="11"/>
        <color theme="1"/>
        <rFont val="Aptos"/>
        <family val="2"/>
      </rPr>
      <t>„Bring Your Own Retro Device”</t>
    </r>
    <r>
      <rPr>
        <sz val="11"/>
        <color theme="1"/>
        <rFont val="Aptos"/>
        <family val="2"/>
      </rPr>
      <t xml:space="preserve"> mit Ort für gemeinsames Spielen / Plaudern</t>
    </r>
  </si>
  <si>
    <r>
      <rPr>
        <b/>
        <sz val="11"/>
        <color theme="1"/>
        <rFont val="Aptos"/>
        <family val="2"/>
      </rPr>
      <t xml:space="preserve">Arcade-Automat(en) </t>
    </r>
    <r>
      <rPr>
        <sz val="11"/>
        <color theme="1"/>
        <rFont val="Aptos"/>
        <family val="2"/>
      </rPr>
      <t>aufstellen</t>
    </r>
  </si>
  <si>
    <r>
      <rPr>
        <b/>
        <sz val="11"/>
        <color theme="1"/>
        <rFont val="Aptos"/>
        <family val="2"/>
      </rPr>
      <t>Informative Deko-Elemente</t>
    </r>
    <r>
      <rPr>
        <sz val="11"/>
        <color theme="1"/>
        <rFont val="Aptos"/>
        <family val="2"/>
      </rPr>
      <t>, z.B. Retro-Exponate oder Intotafeln zu Stay Forever</t>
    </r>
  </si>
  <si>
    <r>
      <rPr>
        <b/>
        <sz val="11"/>
        <color theme="1"/>
        <rFont val="Aptos"/>
        <family val="2"/>
      </rPr>
      <t xml:space="preserve">LAN-Party </t>
    </r>
    <r>
      <rPr>
        <sz val="11"/>
        <color theme="1"/>
        <rFont val="Aptos"/>
        <family val="2"/>
      </rPr>
      <t>am Abend</t>
    </r>
  </si>
  <si>
    <r>
      <rPr>
        <b/>
        <sz val="11"/>
        <color theme="1"/>
        <rFont val="Aptos"/>
        <family val="2"/>
      </rPr>
      <t>600 Leute</t>
    </r>
    <r>
      <rPr>
        <sz val="11"/>
        <color theme="1"/>
        <rFont val="Aptos"/>
        <family val="2"/>
      </rPr>
      <t xml:space="preserve"> war zu viel</t>
    </r>
  </si>
  <si>
    <r>
      <t xml:space="preserve">Stream auf </t>
    </r>
    <r>
      <rPr>
        <b/>
        <sz val="11"/>
        <color theme="1"/>
        <rFont val="Aptos"/>
        <family val="2"/>
      </rPr>
      <t>Bildschirm in die Nebenräume</t>
    </r>
    <r>
      <rPr>
        <sz val="11"/>
        <color theme="1"/>
        <rFont val="Aptos"/>
        <family val="2"/>
      </rPr>
      <t xml:space="preserve"> (Figurenbemalen …) übertragen, damit man nichts verpasst</t>
    </r>
  </si>
  <si>
    <r>
      <rPr>
        <b/>
        <sz val="11"/>
        <color theme="1"/>
        <rFont val="Aptos"/>
        <family val="2"/>
      </rPr>
      <t>Mario-Kart-Stationen hätte eine Orga gebraucht</t>
    </r>
    <r>
      <rPr>
        <sz val="11"/>
        <color theme="1"/>
        <rFont val="Aptos"/>
        <family val="2"/>
      </rPr>
      <t xml:space="preserve"> / waren sehr lange von den gleichen Leuten belegt</t>
    </r>
  </si>
  <si>
    <r>
      <rPr>
        <b/>
        <sz val="11"/>
        <color theme="1"/>
        <rFont val="Aptos"/>
        <family val="2"/>
      </rPr>
      <t>Aftershow-Party</t>
    </r>
    <r>
      <rPr>
        <sz val="11"/>
        <color theme="1"/>
        <rFont val="Aptos"/>
        <family val="2"/>
      </rPr>
      <t xml:space="preserve"> eine Stunde früher starten</t>
    </r>
  </si>
  <si>
    <t>Location</t>
  </si>
  <si>
    <t>18x</t>
  </si>
  <si>
    <t>Stühle sind unbequem</t>
  </si>
  <si>
    <r>
      <rPr>
        <b/>
        <sz val="11"/>
        <color theme="1"/>
        <rFont val="Aptos"/>
        <family val="2"/>
      </rPr>
      <t>Der Saal wurde zu stickig</t>
    </r>
    <r>
      <rPr>
        <sz val="11"/>
        <color theme="1"/>
        <rFont val="Aptos"/>
        <family val="2"/>
      </rPr>
      <t xml:space="preserve"> -&gt; zwischen den Programmpunkten Saal gut durchlüften</t>
    </r>
  </si>
  <si>
    <r>
      <t xml:space="preserve">Zu lange Schlangen am Cafe Mezzo während der Stoßzeiten / zu wenig Personal an der Theke – </t>
    </r>
    <r>
      <rPr>
        <b/>
        <sz val="11"/>
        <color theme="1"/>
        <rFont val="Aptos"/>
        <family val="2"/>
      </rPr>
      <t>wurden die Pausenzeiten klar ans Cafe kommuniziert?</t>
    </r>
  </si>
  <si>
    <r>
      <rPr>
        <b/>
        <sz val="11"/>
        <color theme="1"/>
        <rFont val="Aptos"/>
        <family val="2"/>
      </rPr>
      <t>Glasflaschen im Saal verbieten</t>
    </r>
    <r>
      <rPr>
        <sz val="11"/>
        <color theme="1"/>
        <rFont val="Aptos"/>
        <family val="2"/>
      </rPr>
      <t xml:space="preserve"> / ständige Störung durch umfallende Flaschen</t>
    </r>
  </si>
  <si>
    <r>
      <rPr>
        <b/>
        <sz val="11"/>
        <color theme="1"/>
        <rFont val="Aptos"/>
        <family val="2"/>
      </rPr>
      <t xml:space="preserve">Bühne war zu dunkel </t>
    </r>
    <r>
      <rPr>
        <sz val="11"/>
        <color theme="1"/>
        <rFont val="Aptos"/>
        <family val="2"/>
      </rPr>
      <t>[beide Nennungen kamen von Teilnehmenden aus dem Stream]</t>
    </r>
  </si>
  <si>
    <r>
      <t xml:space="preserve">Mehr </t>
    </r>
    <r>
      <rPr>
        <b/>
        <sz val="11"/>
        <color theme="1"/>
        <rFont val="Aptos"/>
        <family val="2"/>
      </rPr>
      <t>Sitzmöglichkeiten</t>
    </r>
    <r>
      <rPr>
        <sz val="11"/>
        <color theme="1"/>
        <rFont val="Aptos"/>
        <family val="2"/>
      </rPr>
      <t xml:space="preserve"> gewünscht v.a. im Ruheraum</t>
    </r>
  </si>
  <si>
    <r>
      <t xml:space="preserve">Einige Artikel (v.a. Con-Shirts) waren </t>
    </r>
    <r>
      <rPr>
        <b/>
        <sz val="11"/>
        <color theme="1"/>
        <rFont val="Aptos"/>
        <family val="2"/>
      </rPr>
      <t xml:space="preserve">zu schnell ausverkauft </t>
    </r>
  </si>
  <si>
    <r>
      <t xml:space="preserve">Vorschlag: </t>
    </r>
    <r>
      <rPr>
        <b/>
        <sz val="11"/>
        <color theme="1"/>
        <rFont val="Aptos"/>
        <family val="2"/>
      </rPr>
      <t>Sitzkissen verkaufen</t>
    </r>
  </si>
  <si>
    <r>
      <t xml:space="preserve">Klar machen, </t>
    </r>
    <r>
      <rPr>
        <b/>
        <sz val="11"/>
        <color theme="1"/>
        <rFont val="Aptos"/>
        <family val="2"/>
      </rPr>
      <t>wo</t>
    </r>
    <r>
      <rPr>
        <sz val="11"/>
        <color theme="1"/>
        <rFont val="Aptos"/>
        <family val="2"/>
      </rPr>
      <t xml:space="preserve"> </t>
    </r>
    <r>
      <rPr>
        <b/>
        <sz val="11"/>
        <color theme="1"/>
        <rFont val="Aptos"/>
        <family val="2"/>
      </rPr>
      <t>man sich anstellen muss</t>
    </r>
    <r>
      <rPr>
        <sz val="11"/>
        <color theme="1"/>
        <rFont val="Aptos"/>
        <family val="2"/>
      </rPr>
      <t xml:space="preserve"> / sicherstellen, dass klar ist, wer als nächstes drankommt</t>
    </r>
  </si>
  <si>
    <r>
      <t xml:space="preserve">Convention-Shirts auch für die </t>
    </r>
    <r>
      <rPr>
        <b/>
        <sz val="11"/>
        <color theme="1"/>
        <rFont val="Aptos"/>
        <family val="2"/>
      </rPr>
      <t xml:space="preserve">Stream-Teilnehmer </t>
    </r>
    <r>
      <rPr>
        <sz val="11"/>
        <color theme="1"/>
        <rFont val="Aptos"/>
        <family val="2"/>
      </rPr>
      <t>anbieten</t>
    </r>
  </si>
  <si>
    <r>
      <rPr>
        <b/>
        <sz val="11"/>
        <color theme="1"/>
        <rFont val="Aptos"/>
        <family val="2"/>
      </rPr>
      <t>Ansichtsexemplare</t>
    </r>
    <r>
      <rPr>
        <sz val="11"/>
        <color theme="1"/>
        <rFont val="Aptos"/>
        <family val="2"/>
      </rPr>
      <t xml:space="preserve"> für mehr Bücher verfügbar machen</t>
    </r>
  </si>
  <si>
    <t>Freitexte - Merchandise</t>
  </si>
  <si>
    <t>Freitexte - Orga und Materialien</t>
  </si>
  <si>
    <t>Schrift zu klein</t>
  </si>
  <si>
    <r>
      <rPr>
        <b/>
        <sz val="11"/>
        <color theme="1"/>
        <rFont val="Aptos"/>
        <family val="2"/>
      </rPr>
      <t>Programmplan</t>
    </r>
    <r>
      <rPr>
        <sz val="11"/>
        <color theme="1"/>
        <rFont val="Aptos"/>
        <family val="2"/>
      </rPr>
      <t xml:space="preserve"> war nicht ideal gestaltet </t>
    </r>
  </si>
  <si>
    <r>
      <rPr>
        <b/>
        <sz val="11"/>
        <color theme="1"/>
        <rFont val="Aptos"/>
        <family val="2"/>
      </rPr>
      <t xml:space="preserve">Kontrast / Lesbarkeit </t>
    </r>
    <r>
      <rPr>
        <sz val="11"/>
        <color theme="1"/>
        <rFont val="Aptos"/>
        <family val="2"/>
      </rPr>
      <t>nicht gut (weiß auf orange)</t>
    </r>
  </si>
  <si>
    <r>
      <rPr>
        <b/>
        <sz val="11"/>
        <color theme="1"/>
        <rFont val="Aptos"/>
        <family val="2"/>
      </rPr>
      <t>Start- und Endzeiten</t>
    </r>
    <r>
      <rPr>
        <sz val="11"/>
        <color theme="1"/>
        <rFont val="Aptos"/>
        <family val="2"/>
      </rPr>
      <t xml:space="preserve"> waren verwirrend - klarer kennzeichnen</t>
    </r>
  </si>
  <si>
    <r>
      <rPr>
        <b/>
        <sz val="11"/>
        <color theme="1"/>
        <rFont val="Aptos"/>
        <family val="2"/>
      </rPr>
      <t xml:space="preserve">Stift </t>
    </r>
    <r>
      <rPr>
        <sz val="11"/>
        <color theme="1"/>
        <rFont val="Aptos"/>
        <family val="2"/>
      </rPr>
      <t>im Goodie-Bag beilegen</t>
    </r>
  </si>
  <si>
    <r>
      <rPr>
        <b/>
        <sz val="11"/>
        <color theme="1"/>
        <rFont val="Aptos"/>
        <family val="2"/>
      </rPr>
      <t>Einzeltickets statt Gruppentickets ausgeben</t>
    </r>
    <r>
      <rPr>
        <sz val="11"/>
        <color theme="1"/>
        <rFont val="Aptos"/>
        <family val="2"/>
      </rPr>
      <t>, damit man die im Zweifel aufteilen kann</t>
    </r>
  </si>
  <si>
    <r>
      <t xml:space="preserve">In die Vorbereitungsmail einen Hinweis aufnehmen, dass man </t>
    </r>
    <r>
      <rPr>
        <b/>
        <sz val="11"/>
        <color theme="1"/>
        <rFont val="Aptos"/>
        <family val="2"/>
      </rPr>
      <t>ein Sitzkissen mitnehmen sollte</t>
    </r>
  </si>
  <si>
    <r>
      <t xml:space="preserve">Möglichkeit, beim Buchen des Tickets </t>
    </r>
    <r>
      <rPr>
        <b/>
        <sz val="11"/>
        <color theme="1"/>
        <rFont val="Aptos"/>
        <family val="2"/>
      </rPr>
      <t>körperliche Beeinträchtigung anzugeben</t>
    </r>
    <r>
      <rPr>
        <sz val="11"/>
        <color theme="1"/>
        <rFont val="Aptos"/>
        <family val="2"/>
      </rPr>
      <t>; dafür dann gut zugängliche Sitze reservieren (keine Treppen etc.)</t>
    </r>
  </si>
  <si>
    <r>
      <rPr>
        <b/>
        <sz val="11"/>
        <color theme="1"/>
        <rFont val="Aptos"/>
        <family val="2"/>
      </rPr>
      <t>Namensschilder</t>
    </r>
    <r>
      <rPr>
        <sz val="11"/>
        <color theme="1"/>
        <rFont val="Aptos"/>
        <family val="2"/>
      </rPr>
      <t xml:space="preserve"> für alle Podcaster und Mitarbeiter; die wenigsten wissen z.B., wie Henner IRL aussieht</t>
    </r>
  </si>
  <si>
    <t>Top-Kritiken / Wünsche in den Freitexten</t>
  </si>
  <si>
    <r>
      <rPr>
        <b/>
        <sz val="11"/>
        <color theme="1"/>
        <rFont val="Aptos"/>
        <family val="2"/>
      </rPr>
      <t>Zu lange Pausen im Programm</t>
    </r>
    <r>
      <rPr>
        <sz val="11"/>
        <color theme="1"/>
        <rFont val="Aptos"/>
        <family val="2"/>
      </rPr>
      <t xml:space="preserve"> / mehr Zwischenprogramm</t>
    </r>
  </si>
  <si>
    <t>Altes Material / Youtube-Videos einspielen</t>
  </si>
  <si>
    <r>
      <rPr>
        <b/>
        <sz val="11"/>
        <color theme="1"/>
        <rFont val="Aptos"/>
        <family val="2"/>
      </rPr>
      <t>Livecam</t>
    </r>
    <r>
      <rPr>
        <sz val="11"/>
        <color theme="1"/>
        <rFont val="Aptos"/>
        <family val="2"/>
      </rPr>
      <t xml:space="preserve"> für Vor-Ort-Atmo</t>
    </r>
  </si>
  <si>
    <r>
      <rPr>
        <b/>
        <sz val="11"/>
        <color theme="1"/>
        <rFont val="Aptos"/>
        <family val="2"/>
      </rPr>
      <t>Kurzinterviews</t>
    </r>
    <r>
      <rPr>
        <sz val="11"/>
        <color theme="1"/>
        <rFont val="Aptos"/>
        <family val="2"/>
      </rPr>
      <t xml:space="preserve"> mit den </t>
    </r>
    <r>
      <rPr>
        <b/>
        <sz val="11"/>
        <color theme="1"/>
        <rFont val="Aptos"/>
        <family val="2"/>
      </rPr>
      <t>Spezial-Gästen (Dom etc.)</t>
    </r>
  </si>
  <si>
    <r>
      <rPr>
        <sz val="11"/>
        <color theme="1"/>
        <rFont val="Aptos"/>
        <family val="2"/>
      </rPr>
      <t xml:space="preserve">Ton war </t>
    </r>
    <r>
      <rPr>
        <b/>
        <sz val="11"/>
        <color theme="1"/>
        <rFont val="Aptos"/>
        <family val="2"/>
      </rPr>
      <t>zu leise</t>
    </r>
  </si>
  <si>
    <r>
      <t>Stühle</t>
    </r>
    <r>
      <rPr>
        <sz val="11"/>
        <color theme="1"/>
        <rFont val="Aptos"/>
        <family val="2"/>
      </rPr>
      <t xml:space="preserve"> zu unbequem</t>
    </r>
  </si>
  <si>
    <r>
      <rPr>
        <b/>
        <sz val="11"/>
        <color theme="1"/>
        <rFont val="Aptos"/>
        <family val="2"/>
      </rPr>
      <t>Zu lange Pausen im Programm</t>
    </r>
    <r>
      <rPr>
        <sz val="11"/>
        <color theme="1"/>
        <rFont val="Aptos"/>
        <family val="2"/>
      </rPr>
      <t xml:space="preserve"> / bitte mehr Zwischenprogramm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</si>
</sst>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4"/>
      <color theme="1"/>
      <name val="Aptos Narrow"/>
      <family val="2"/>
      <scheme val="minor"/>
    </font>
    <font>
      <sz val="11"/>
      <color theme="1"/>
      <name val="Aptos"/>
      <family val="2"/>
    </font>
    <font>
      <sz val="11"/>
      <color theme="1"/>
      <name val="Symbol"/>
      <family val="1"/>
      <charset val="2"/>
    </font>
    <font>
      <b/>
      <sz val="11"/>
      <color theme="1"/>
      <name val="Aptos"/>
      <family val="2"/>
    </font>
    <font>
      <i/>
      <sz val="11"/>
      <color theme="1"/>
      <name val="Aptos Narrow"/>
      <family val="2"/>
      <scheme val="minor"/>
    </font>
    <font>
      <i/>
      <sz val="11"/>
      <color theme="1"/>
      <name val="Aptos"/>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theme="1"/>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pivotButton="1"/>
    <xf numFmtId="0" fontId="0" fillId="0" borderId="0" xfId="0" applyAlignment="1">
      <alignment horizontal="left"/>
    </xf>
    <xf numFmtId="164" fontId="0" fillId="0" borderId="0" xfId="0" applyNumberFormat="1"/>
    <xf numFmtId="9" fontId="0" fillId="0" borderId="0" xfId="0" applyNumberFormat="1"/>
    <xf numFmtId="0" fontId="0" fillId="0" borderId="1" xfId="0" applyBorder="1"/>
    <xf numFmtId="0" fontId="0" fillId="0" borderId="3" xfId="0" applyBorder="1"/>
    <xf numFmtId="0" fontId="0" fillId="0" borderId="2" xfId="0" applyBorder="1"/>
    <xf numFmtId="9" fontId="0" fillId="0" borderId="2" xfId="0" applyNumberFormat="1" applyBorder="1"/>
    <xf numFmtId="0" fontId="0" fillId="0" borderId="4" xfId="0" applyBorder="1"/>
    <xf numFmtId="0" fontId="3" fillId="0" borderId="2" xfId="0" applyFont="1" applyBorder="1"/>
    <xf numFmtId="9" fontId="0" fillId="0" borderId="0" xfId="1" applyFont="1"/>
    <xf numFmtId="0" fontId="3" fillId="0" borderId="1" xfId="0" applyFont="1" applyBorder="1"/>
    <xf numFmtId="0" fontId="3" fillId="0" borderId="3" xfId="0" applyFont="1" applyBorder="1"/>
    <xf numFmtId="0" fontId="0" fillId="2" borderId="0" xfId="0" applyFill="1"/>
    <xf numFmtId="0" fontId="2" fillId="0" borderId="0" xfId="0" applyFont="1" applyAlignment="1">
      <alignment horizontal="left"/>
    </xf>
    <xf numFmtId="0" fontId="2" fillId="0" borderId="0" xfId="0" applyFont="1"/>
    <xf numFmtId="0" fontId="3" fillId="0" borderId="0" xfId="0" applyFont="1"/>
    <xf numFmtId="0" fontId="0" fillId="3" borderId="2" xfId="0" applyFill="1" applyBorder="1"/>
    <xf numFmtId="0" fontId="0" fillId="3" borderId="0" xfId="0" applyFill="1"/>
    <xf numFmtId="0" fontId="0" fillId="3" borderId="3" xfId="0" applyFill="1" applyBorder="1"/>
    <xf numFmtId="0" fontId="0" fillId="3" borderId="1" xfId="0" applyFill="1" applyBorder="1"/>
    <xf numFmtId="0" fontId="3" fillId="3" borderId="2" xfId="0" applyFont="1" applyFill="1" applyBorder="1"/>
    <xf numFmtId="0" fontId="3" fillId="3" borderId="0" xfId="0" applyFont="1" applyFill="1"/>
    <xf numFmtId="0" fontId="4" fillId="2" borderId="0" xfId="0" applyFont="1" applyFill="1"/>
    <xf numFmtId="0" fontId="5" fillId="3" borderId="0" xfId="0" applyFont="1" applyFill="1" applyAlignment="1">
      <alignment horizontal="left" vertical="center"/>
    </xf>
    <xf numFmtId="0" fontId="3" fillId="3" borderId="1" xfId="0" applyFont="1" applyFill="1" applyBorder="1"/>
    <xf numFmtId="0" fontId="6"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left" vertical="center" indent="1"/>
    </xf>
    <xf numFmtId="0" fontId="5" fillId="3" borderId="0" xfId="0" applyFont="1" applyFill="1" applyAlignment="1">
      <alignment horizontal="left" vertical="center" indent="2"/>
    </xf>
    <xf numFmtId="0" fontId="5" fillId="3" borderId="0" xfId="0" applyFont="1" applyFill="1" applyAlignment="1">
      <alignment horizontal="left" vertical="center" indent="3"/>
    </xf>
    <xf numFmtId="0" fontId="8" fillId="3" borderId="0" xfId="0" applyFont="1" applyFill="1"/>
    <xf numFmtId="0" fontId="5" fillId="3" borderId="0" xfId="0" applyFont="1" applyFill="1"/>
    <xf numFmtId="0" fontId="5" fillId="3" borderId="0" xfId="0" applyFont="1" applyFill="1" applyAlignment="1">
      <alignment horizontal="left" indent="2"/>
    </xf>
    <xf numFmtId="0" fontId="5" fillId="3" borderId="0" xfId="0" applyFont="1" applyFill="1" applyAlignment="1">
      <alignment horizontal="left"/>
    </xf>
    <xf numFmtId="0" fontId="5" fillId="3" borderId="0" xfId="0" applyFont="1" applyFill="1" applyAlignment="1">
      <alignment vertical="center"/>
    </xf>
    <xf numFmtId="0" fontId="7" fillId="3" borderId="0" xfId="0" applyFont="1" applyFill="1" applyAlignment="1">
      <alignment vertical="center"/>
    </xf>
    <xf numFmtId="0" fontId="9" fillId="3" borderId="0" xfId="0" applyFont="1" applyFill="1" applyAlignment="1">
      <alignment horizontal="left" vertical="center" indent="2"/>
    </xf>
    <xf numFmtId="0" fontId="7" fillId="3" borderId="0" xfId="0" applyFont="1" applyFill="1" applyAlignment="1">
      <alignment horizontal="left" vertical="center" indent="2"/>
    </xf>
    <xf numFmtId="0" fontId="9" fillId="3" borderId="0" xfId="0" applyFont="1" applyFill="1" applyAlignment="1">
      <alignment horizontal="left" vertical="center"/>
    </xf>
  </cellXfs>
  <cellStyles count="2">
    <cellStyle name="Prozent" xfId="1" builtinId="5"/>
    <cellStyle name="Standard" xfId="0" builtinId="0"/>
  </cellStyles>
  <dxfs count="10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3" formatCode="0%"/>
    </dxf>
    <dxf>
      <numFmt numFmtId="13" formatCode="0%"/>
      <border diagonalUp="0" diagonalDown="0" outline="0">
        <left/>
        <right style="thin">
          <color indexed="64"/>
        </right>
        <top/>
        <bottom/>
      </border>
    </dxf>
    <dxf>
      <numFmt numFmtId="13" formatCode="0%"/>
    </dxf>
    <dxf>
      <numFmt numFmtId="13" formatCode="0%"/>
    </dxf>
    <dxf>
      <numFmt numFmtId="13" formatCode="0%"/>
    </dxf>
    <dxf>
      <numFmt numFmtId="13" formatCode="0%"/>
    </dxf>
    <dxf>
      <numFmt numFmtId="13" formatCode="0%"/>
    </dxf>
    <dxf>
      <border diagonalUp="0" diagonalDown="0">
        <left/>
        <right style="thin">
          <color indexed="64"/>
        </right>
        <top/>
        <bottom/>
        <vertical/>
        <horizontal/>
      </border>
    </dxf>
    <dxf>
      <border outline="0">
        <bottom style="thin">
          <color indexed="64"/>
        </bottom>
      </border>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border diagonalUp="0" diagonalDown="0" outline="0">
        <left/>
        <right style="thin">
          <color indexed="64"/>
        </right>
        <top/>
        <bottom/>
      </border>
    </dxf>
    <dxf>
      <numFmt numFmtId="13" formatCode="0%"/>
    </dxf>
    <dxf>
      <numFmt numFmtId="13" formatCode="0%"/>
    </dxf>
    <dxf>
      <numFmt numFmtId="13" formatCode="0%"/>
    </dxf>
    <dxf>
      <numFmt numFmtId="13" formatCode="0%"/>
    </dxf>
    <dxf>
      <numFmt numFmtId="13" formatCode="0%"/>
    </dxf>
    <dxf>
      <border diagonalUp="0" diagonalDown="0">
        <left/>
        <right style="thin">
          <color indexed="64"/>
        </right>
        <top/>
        <bottom/>
        <vertical/>
        <horizontal/>
      </border>
    </dxf>
    <dxf>
      <border outline="0">
        <bottom style="thin">
          <color rgb="FF000000"/>
        </bottom>
      </border>
    </dxf>
    <dxf>
      <numFmt numFmtId="13" formatCode="0%"/>
    </dxf>
    <dxf>
      <numFmt numFmtId="13" formatCode="0%"/>
      <border diagonalUp="0" diagonalDown="0" outline="0">
        <left/>
        <right style="thin">
          <color indexed="64"/>
        </right>
        <top/>
        <bottom/>
      </border>
    </dxf>
    <dxf>
      <numFmt numFmtId="13" formatCode="0%"/>
    </dxf>
    <dxf>
      <numFmt numFmtId="13" formatCode="0%"/>
    </dxf>
    <dxf>
      <numFmt numFmtId="13" formatCode="0%"/>
    </dxf>
    <dxf>
      <numFmt numFmtId="13" formatCode="0%"/>
    </dxf>
    <dxf>
      <numFmt numFmtId="13" formatCode="0%"/>
    </dxf>
    <dxf>
      <border diagonalUp="0" diagonalDown="0">
        <left/>
        <right style="thin">
          <color indexed="64"/>
        </right>
        <top/>
        <bottom/>
        <vertical/>
        <horizontal/>
      </border>
    </dxf>
    <dxf>
      <border outline="0">
        <bottom style="thin">
          <color rgb="FF000000"/>
        </bottom>
      </border>
    </dxf>
    <dxf>
      <numFmt numFmtId="13" formatCode="0%"/>
    </dxf>
    <dxf>
      <numFmt numFmtId="13" formatCode="0%"/>
    </dxf>
    <dxf>
      <numFmt numFmtId="13" formatCode="0%"/>
    </dxf>
    <dxf>
      <numFmt numFmtId="13" formatCode="0%"/>
    </dxf>
    <dxf>
      <numFmt numFmtId="0" formatCode="General"/>
    </dxf>
    <dxf>
      <numFmt numFmtId="13" formatCode="0%"/>
    </dxf>
    <dxf>
      <numFmt numFmtId="13" formatCode="0%"/>
    </dxf>
    <dxf>
      <numFmt numFmtId="0" formatCode="General"/>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Public.xlsx]Programm!PivotTable1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 hast du die Convention</a:t>
            </a:r>
            <a:r>
              <a:rPr lang="en-US" baseline="0"/>
              <a:t> verfolgt?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40000"/>
              <a:lumOff val="60000"/>
            </a:schemeClr>
          </a:solidFill>
          <a:ln w="19050">
            <a:solidFill>
              <a:schemeClr val="lt1"/>
            </a:solidFill>
          </a:ln>
          <a:effectLst/>
        </c:spPr>
      </c:pivotFmt>
      <c:pivotFmt>
        <c:idx val="2"/>
        <c:spPr>
          <a:solidFill>
            <a:schemeClr val="accent5">
              <a:lumMod val="60000"/>
              <a:lumOff val="40000"/>
            </a:schemeClr>
          </a:solidFill>
          <a:ln w="19050">
            <a:solidFill>
              <a:schemeClr val="lt1"/>
            </a:solidFill>
          </a:ln>
          <a:effectLst/>
        </c:spPr>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lumMod val="40000"/>
              <a:lumOff val="60000"/>
            </a:schemeClr>
          </a:solidFill>
          <a:ln w="19050">
            <a:solidFill>
              <a:schemeClr val="lt1"/>
            </a:solidFill>
          </a:ln>
          <a:effectLst/>
        </c:spPr>
      </c:pivotFmt>
      <c:pivotFmt>
        <c:idx val="5"/>
        <c:spPr>
          <a:solidFill>
            <a:schemeClr val="accent5">
              <a:lumMod val="60000"/>
              <a:lumOff val="40000"/>
            </a:schemeClr>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60000"/>
              <a:lumOff val="40000"/>
            </a:schemeClr>
          </a:solidFill>
          <a:ln w="19050">
            <a:solidFill>
              <a:schemeClr val="lt1"/>
            </a:solidFill>
          </a:ln>
          <a:effectLst/>
        </c:spPr>
      </c:pivotFmt>
      <c:pivotFmt>
        <c:idx val="8"/>
        <c:spPr>
          <a:solidFill>
            <a:schemeClr val="accent5">
              <a:lumMod val="60000"/>
              <a:lumOff val="40000"/>
            </a:schemeClr>
          </a:solidFill>
          <a:ln w="19050">
            <a:solidFill>
              <a:schemeClr val="lt1"/>
            </a:solidFill>
          </a:ln>
          <a:effectLst/>
        </c:spPr>
      </c:pivotFmt>
    </c:pivotFmts>
    <c:plotArea>
      <c:layout/>
      <c:pieChart>
        <c:varyColors val="1"/>
        <c:ser>
          <c:idx val="0"/>
          <c:order val="0"/>
          <c:tx>
            <c:strRef>
              <c:f>Programm!$B$1</c:f>
              <c:strCache>
                <c:ptCount val="1"/>
                <c:pt idx="0">
                  <c:v>Ergebnis</c:v>
                </c:pt>
              </c:strCache>
            </c:strRef>
          </c:tx>
          <c:dPt>
            <c:idx val="0"/>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1-422C-4DD7-B4D2-597209753AFC}"/>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422C-4DD7-B4D2-597209753AF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Programm!$A$2:$A$3</c:f>
              <c:strCache>
                <c:ptCount val="2"/>
                <c:pt idx="0">
                  <c:v>Ich war im Stream</c:v>
                </c:pt>
                <c:pt idx="1">
                  <c:v>Ich war vor Ort</c:v>
                </c:pt>
              </c:strCache>
            </c:strRef>
          </c:cat>
          <c:val>
            <c:numRef>
              <c:f>Programm!$B$2:$B$3</c:f>
              <c:numCache>
                <c:formatCode>0%</c:formatCode>
                <c:ptCount val="2"/>
                <c:pt idx="0">
                  <c:v>0.46008403361344535</c:v>
                </c:pt>
                <c:pt idx="1">
                  <c:v>0.53991596638655459</c:v>
                </c:pt>
              </c:numCache>
            </c:numRef>
          </c:val>
          <c:extLst>
            <c:ext xmlns:c16="http://schemas.microsoft.com/office/drawing/2014/chart" uri="{C3380CC4-5D6E-409C-BE32-E72D297353CC}">
              <c16:uniqueId val="{00000004-422C-4DD7-B4D2-597209753AFC}"/>
            </c:ext>
          </c:extLst>
        </c:ser>
        <c:dLbls>
          <c:showLegendKey val="0"/>
          <c:showVal val="0"/>
          <c:showCatName val="0"/>
          <c:showSerName val="0"/>
          <c:showPercent val="0"/>
          <c:showBubbleSize val="0"/>
          <c:showLeaderLines val="0"/>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Programm insgesamt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chemeClr val="accent2"/>
            </a:solidFill>
            <a:ln>
              <a:solidFill>
                <a:sysClr val="windowText" lastClr="000000"/>
              </a:solidFill>
            </a:ln>
            <a:effectLst/>
          </c:spPr>
          <c:invertIfNegative val="0"/>
          <c:dPt>
            <c:idx val="1"/>
            <c:invertIfNegative val="0"/>
            <c:bubble3D val="0"/>
            <c:spPr>
              <a:solidFill>
                <a:srgbClr val="FF0000"/>
              </a:solidFill>
              <a:ln>
                <a:solidFill>
                  <a:sysClr val="windowText" lastClr="000000"/>
                </a:solidFill>
              </a:ln>
              <a:effectLst/>
            </c:spPr>
            <c:extLst>
              <c:ext xmlns:c16="http://schemas.microsoft.com/office/drawing/2014/chart" uri="{C3380CC4-5D6E-409C-BE32-E72D297353CC}">
                <c16:uniqueId val="{00000001-C383-4327-A327-39D4C52E446B}"/>
              </c:ext>
            </c:extLst>
          </c:dPt>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3-C383-4327-A327-39D4C52E446B}"/>
              </c:ext>
            </c:extLst>
          </c:dPt>
          <c:dPt>
            <c:idx val="6"/>
            <c:invertIfNegative val="0"/>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5-C383-4327-A327-39D4C52E446B}"/>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7-C383-4327-A327-39D4C52E446B}"/>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9-C383-4327-A327-39D4C52E446B}"/>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Programm!$H$48:$H$56</c:f>
              <c:numCache>
                <c:formatCode>0%</c:formatCode>
                <c:ptCount val="9"/>
                <c:pt idx="0">
                  <c:v>0</c:v>
                </c:pt>
                <c:pt idx="1">
                  <c:v>2.1097046413502108E-3</c:v>
                </c:pt>
                <c:pt idx="2">
                  <c:v>0</c:v>
                </c:pt>
                <c:pt idx="3">
                  <c:v>0</c:v>
                </c:pt>
                <c:pt idx="4">
                  <c:v>0</c:v>
                </c:pt>
                <c:pt idx="5">
                  <c:v>2.1097046413502109E-2</c:v>
                </c:pt>
                <c:pt idx="6">
                  <c:v>0.12658227848101267</c:v>
                </c:pt>
                <c:pt idx="7">
                  <c:v>0.44514767932489452</c:v>
                </c:pt>
                <c:pt idx="8">
                  <c:v>0.4050632911392405</c:v>
                </c:pt>
              </c:numCache>
            </c:numRef>
          </c:val>
          <c:extLst>
            <c:ext xmlns:c16="http://schemas.microsoft.com/office/drawing/2014/chart" uri="{C3380CC4-5D6E-409C-BE32-E72D297353CC}">
              <c16:uniqueId val="{0000000A-C383-4327-A327-39D4C52E446B}"/>
            </c:ext>
          </c:extLst>
        </c:ser>
        <c:dLbls>
          <c:showLegendKey val="0"/>
          <c:showVal val="0"/>
          <c:showCatName val="0"/>
          <c:showSerName val="0"/>
          <c:showPercent val="0"/>
          <c:showBubbleSize val="0"/>
        </c:dLbls>
        <c:gapWidth val="40"/>
        <c:axId val="203031439"/>
        <c:axId val="203042479"/>
      </c:barChart>
      <c:catAx>
        <c:axId val="20303143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3042479"/>
        <c:crosses val="autoZero"/>
        <c:auto val="1"/>
        <c:lblAlgn val="ctr"/>
        <c:lblOffset val="100"/>
        <c:noMultiLvlLbl val="0"/>
      </c:catAx>
      <c:valAx>
        <c:axId val="203042479"/>
        <c:scaling>
          <c:orientation val="minMax"/>
        </c:scaling>
        <c:delete val="1"/>
        <c:axPos val="l"/>
        <c:numFmt formatCode="0%" sourceLinked="1"/>
        <c:majorTickMark val="none"/>
        <c:minorTickMark val="none"/>
        <c:tickLblPos val="nextTo"/>
        <c:crossAx val="203031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Programm!$F$59</c:f>
              <c:strCache>
                <c:ptCount val="1"/>
                <c:pt idx="0">
                  <c:v>Positiv</c:v>
                </c:pt>
              </c:strCache>
            </c:strRef>
          </c:cat>
          <c:val>
            <c:numRef>
              <c:f>Programm!$G$59</c:f>
              <c:numCache>
                <c:formatCode>0%</c:formatCode>
                <c:ptCount val="1"/>
                <c:pt idx="0">
                  <c:v>0.97679324894514763</c:v>
                </c:pt>
              </c:numCache>
            </c:numRef>
          </c:val>
          <c:extLst>
            <c:ext xmlns:c16="http://schemas.microsoft.com/office/drawing/2014/chart" uri="{C3380CC4-5D6E-409C-BE32-E72D297353CC}">
              <c16:uniqueId val="{00000000-712F-4395-98BD-C1C75B09BD23}"/>
            </c:ext>
          </c:extLst>
        </c:ser>
        <c:ser>
          <c:idx val="1"/>
          <c:order val="1"/>
          <c:spPr>
            <a:solidFill>
              <a:schemeClr val="bg1">
                <a:lumMod val="85000"/>
              </a:schemeClr>
            </a:solidFill>
            <a:ln>
              <a:solidFill>
                <a:sysClr val="windowText" lastClr="000000"/>
              </a:solidFill>
            </a:ln>
            <a:effectLst/>
          </c:spPr>
          <c:invertIfNegative val="0"/>
          <c:cat>
            <c:strRef>
              <c:f>Programm!$F$59</c:f>
              <c:strCache>
                <c:ptCount val="1"/>
                <c:pt idx="0">
                  <c:v>Positiv</c:v>
                </c:pt>
              </c:strCache>
            </c:strRef>
          </c:cat>
          <c:val>
            <c:numRef>
              <c:f>Programm!$H$59</c:f>
              <c:numCache>
                <c:formatCode>0%</c:formatCode>
                <c:ptCount val="1"/>
                <c:pt idx="0">
                  <c:v>2.320675105485237E-2</c:v>
                </c:pt>
              </c:numCache>
            </c:numRef>
          </c:val>
          <c:extLst>
            <c:ext xmlns:c16="http://schemas.microsoft.com/office/drawing/2014/chart" uri="{C3380CC4-5D6E-409C-BE32-E72D297353CC}">
              <c16:uniqueId val="{00000001-712F-4395-98BD-C1C75B09BD23}"/>
            </c:ext>
          </c:extLst>
        </c:ser>
        <c:dLbls>
          <c:showLegendKey val="0"/>
          <c:showVal val="0"/>
          <c:showCatName val="0"/>
          <c:showSerName val="0"/>
          <c:showPercent val="0"/>
          <c:showBubbleSize val="0"/>
        </c:dLbls>
        <c:gapWidth val="0"/>
        <c:overlap val="100"/>
        <c:axId val="1372787312"/>
        <c:axId val="1372794032"/>
      </c:barChart>
      <c:catAx>
        <c:axId val="1372787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1372794032"/>
        <c:crosses val="autoZero"/>
        <c:auto val="1"/>
        <c:lblAlgn val="ctr"/>
        <c:lblOffset val="100"/>
        <c:noMultiLvlLbl val="0"/>
      </c:catAx>
      <c:valAx>
        <c:axId val="1372794032"/>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72787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Positive</a:t>
            </a:r>
            <a:r>
              <a:rPr lang="de-DE" baseline="0"/>
              <a:t> Bewertung - </a:t>
            </a:r>
            <a:r>
              <a:rPr lang="de-DE"/>
              <a:t>Vor</a:t>
            </a:r>
            <a:r>
              <a:rPr lang="de-DE" baseline="0"/>
              <a:t> Ort vs Stream</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Pt>
            <c:idx val="0"/>
            <c:invertIfNegative val="0"/>
            <c:bubble3D val="0"/>
            <c:spPr>
              <a:solidFill>
                <a:schemeClr val="accent5">
                  <a:lumMod val="60000"/>
                  <a:lumOff val="40000"/>
                </a:schemeClr>
              </a:solidFill>
              <a:ln>
                <a:solidFill>
                  <a:sysClr val="windowText" lastClr="000000"/>
                </a:solidFill>
              </a:ln>
              <a:effectLst/>
            </c:spPr>
            <c:extLst>
              <c:ext xmlns:c16="http://schemas.microsoft.com/office/drawing/2014/chart" uri="{C3380CC4-5D6E-409C-BE32-E72D297353CC}">
                <c16:uniqueId val="{00000001-B9C7-4BD6-BE2E-55A465B82F52}"/>
              </c:ext>
            </c:extLst>
          </c:dPt>
          <c:dPt>
            <c:idx val="1"/>
            <c:invertIfNegative val="0"/>
            <c:bubble3D val="0"/>
            <c:spPr>
              <a:solidFill>
                <a:schemeClr val="accent4">
                  <a:lumMod val="60000"/>
                  <a:lumOff val="40000"/>
                </a:schemeClr>
              </a:solidFill>
              <a:ln>
                <a:solidFill>
                  <a:sysClr val="windowText" lastClr="000000"/>
                </a:solidFill>
              </a:ln>
              <a:effectLst/>
            </c:spPr>
            <c:extLst>
              <c:ext xmlns:c16="http://schemas.microsoft.com/office/drawing/2014/chart" uri="{C3380CC4-5D6E-409C-BE32-E72D297353CC}">
                <c16:uniqueId val="{00000003-B9C7-4BD6-BE2E-55A465B82F5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Vergleich!$J$61:$J$62</c:f>
              <c:strCache>
                <c:ptCount val="2"/>
                <c:pt idx="0">
                  <c:v>Vor Ort</c:v>
                </c:pt>
                <c:pt idx="1">
                  <c:v>Stream</c:v>
                </c:pt>
              </c:strCache>
            </c:strRef>
          </c:cat>
          <c:val>
            <c:numRef>
              <c:f>Vergleich!$K$61:$K$62</c:f>
              <c:numCache>
                <c:formatCode>0%</c:formatCode>
                <c:ptCount val="2"/>
                <c:pt idx="0">
                  <c:v>0.98046875</c:v>
                </c:pt>
                <c:pt idx="1">
                  <c:v>0.97247706422018365</c:v>
                </c:pt>
              </c:numCache>
            </c:numRef>
          </c:val>
          <c:extLst>
            <c:ext xmlns:c16="http://schemas.microsoft.com/office/drawing/2014/chart" uri="{C3380CC4-5D6E-409C-BE32-E72D297353CC}">
              <c16:uniqueId val="{00000004-B9C7-4BD6-BE2E-55A465B82F52}"/>
            </c:ext>
          </c:extLst>
        </c:ser>
        <c:ser>
          <c:idx val="1"/>
          <c:order val="1"/>
          <c:spPr>
            <a:solidFill>
              <a:schemeClr val="bg1">
                <a:lumMod val="85000"/>
              </a:schemeClr>
            </a:solidFill>
            <a:ln>
              <a:solidFill>
                <a:sysClr val="windowText" lastClr="000000"/>
              </a:solidFill>
            </a:ln>
            <a:effectLst/>
          </c:spPr>
          <c:invertIfNegative val="0"/>
          <c:cat>
            <c:strRef>
              <c:f>Vergleich!$J$61:$J$62</c:f>
              <c:strCache>
                <c:ptCount val="2"/>
                <c:pt idx="0">
                  <c:v>Vor Ort</c:v>
                </c:pt>
                <c:pt idx="1">
                  <c:v>Stream</c:v>
                </c:pt>
              </c:strCache>
            </c:strRef>
          </c:cat>
          <c:val>
            <c:numRef>
              <c:f>Vergleich!$L$61:$L$62</c:f>
              <c:numCache>
                <c:formatCode>0%</c:formatCode>
                <c:ptCount val="2"/>
                <c:pt idx="0">
                  <c:v>1.953125E-2</c:v>
                </c:pt>
                <c:pt idx="1">
                  <c:v>2.7522935779816349E-2</c:v>
                </c:pt>
              </c:numCache>
            </c:numRef>
          </c:val>
          <c:extLst>
            <c:ext xmlns:c16="http://schemas.microsoft.com/office/drawing/2014/chart" uri="{C3380CC4-5D6E-409C-BE32-E72D297353CC}">
              <c16:uniqueId val="{00000005-B9C7-4BD6-BE2E-55A465B82F52}"/>
            </c:ext>
          </c:extLst>
        </c:ser>
        <c:dLbls>
          <c:showLegendKey val="0"/>
          <c:showVal val="0"/>
          <c:showCatName val="0"/>
          <c:showSerName val="0"/>
          <c:showPercent val="0"/>
          <c:showBubbleSize val="0"/>
        </c:dLbls>
        <c:gapWidth val="40"/>
        <c:overlap val="100"/>
        <c:axId val="203039599"/>
        <c:axId val="203034799"/>
      </c:barChart>
      <c:catAx>
        <c:axId val="2030395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203034799"/>
        <c:crosses val="autoZero"/>
        <c:auto val="1"/>
        <c:lblAlgn val="ctr"/>
        <c:lblOffset val="100"/>
        <c:noMultiLvlLbl val="0"/>
      </c:catAx>
      <c:valAx>
        <c:axId val="203034799"/>
        <c:scaling>
          <c:orientation val="minMax"/>
          <c:min val="0"/>
        </c:scaling>
        <c:delete val="1"/>
        <c:axPos val="t"/>
        <c:numFmt formatCode="0%" sourceLinked="1"/>
        <c:majorTickMark val="none"/>
        <c:minorTickMark val="none"/>
        <c:tickLblPos val="nextTo"/>
        <c:crossAx val="2030395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vor 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Ort'!$E$3:$E$8</c:f>
              <c:numCache>
                <c:formatCode>0%</c:formatCode>
                <c:ptCount val="6"/>
                <c:pt idx="0">
                  <c:v>0.24590163934426229</c:v>
                </c:pt>
                <c:pt idx="1">
                  <c:v>0.14516129032258066</c:v>
                </c:pt>
                <c:pt idx="2">
                  <c:v>0.39271255060728744</c:v>
                </c:pt>
                <c:pt idx="3">
                  <c:v>0.24096385542168675</c:v>
                </c:pt>
                <c:pt idx="4">
                  <c:v>0.2874493927125506</c:v>
                </c:pt>
                <c:pt idx="5">
                  <c:v>0.36842105263157893</c:v>
                </c:pt>
              </c:numCache>
            </c:numRef>
          </c:val>
          <c:extLst>
            <c:ext xmlns:c16="http://schemas.microsoft.com/office/drawing/2014/chart" uri="{C3380CC4-5D6E-409C-BE32-E72D297353CC}">
              <c16:uniqueId val="{00000000-113E-48CC-8528-67E81244D839}"/>
            </c:ext>
          </c:extLst>
        </c:ser>
        <c:ser>
          <c:idx val="1"/>
          <c:order val="1"/>
          <c:tx>
            <c:strRef>
              <c:f>'Vor Ort'!$F$2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Ort'!$F$3:$F$8</c:f>
              <c:numCache>
                <c:formatCode>0%</c:formatCode>
                <c:ptCount val="6"/>
                <c:pt idx="0">
                  <c:v>0.13114754098360656</c:v>
                </c:pt>
                <c:pt idx="1">
                  <c:v>0.25806451612903225</c:v>
                </c:pt>
                <c:pt idx="2">
                  <c:v>0.12955465587044535</c:v>
                </c:pt>
                <c:pt idx="3">
                  <c:v>0.30120481927710846</c:v>
                </c:pt>
                <c:pt idx="4">
                  <c:v>0.291497975708502</c:v>
                </c:pt>
                <c:pt idx="5">
                  <c:v>0.31174089068825911</c:v>
                </c:pt>
              </c:numCache>
            </c:numRef>
          </c:val>
          <c:extLst>
            <c:ext xmlns:c16="http://schemas.microsoft.com/office/drawing/2014/chart" uri="{C3380CC4-5D6E-409C-BE32-E72D297353CC}">
              <c16:uniqueId val="{00000001-113E-48CC-8528-67E81244D839}"/>
            </c:ext>
          </c:extLst>
        </c:ser>
        <c:ser>
          <c:idx val="2"/>
          <c:order val="2"/>
          <c:tx>
            <c:strRef>
              <c:f>'Vor Ort'!$G$2</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Ort'!$G$3:$G$8</c:f>
              <c:numCache>
                <c:formatCode>0%</c:formatCode>
                <c:ptCount val="6"/>
                <c:pt idx="0">
                  <c:v>1.6393442622950821E-2</c:v>
                </c:pt>
                <c:pt idx="1">
                  <c:v>8.8709677419354843E-2</c:v>
                </c:pt>
                <c:pt idx="2">
                  <c:v>2.4291497975708502E-2</c:v>
                </c:pt>
                <c:pt idx="3">
                  <c:v>0.10441767068273092</c:v>
                </c:pt>
                <c:pt idx="4">
                  <c:v>0.11740890688259109</c:v>
                </c:pt>
                <c:pt idx="5">
                  <c:v>2.8340080971659919E-2</c:v>
                </c:pt>
              </c:numCache>
            </c:numRef>
          </c:val>
          <c:extLst>
            <c:ext xmlns:c16="http://schemas.microsoft.com/office/drawing/2014/chart" uri="{C3380CC4-5D6E-409C-BE32-E72D297353CC}">
              <c16:uniqueId val="{00000002-113E-48CC-8528-67E81244D839}"/>
            </c:ext>
          </c:extLst>
        </c:ser>
        <c:ser>
          <c:idx val="3"/>
          <c:order val="3"/>
          <c:tx>
            <c:strRef>
              <c:f>'Vor Ort'!$H$2</c:f>
              <c:strCache>
                <c:ptCount val="1"/>
                <c:pt idx="0">
                  <c:v>Schlecht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Ort'!$H$3:$H$8</c:f>
              <c:numCache>
                <c:formatCode>0%</c:formatCode>
                <c:ptCount val="6"/>
                <c:pt idx="0">
                  <c:v>0</c:v>
                </c:pt>
                <c:pt idx="1">
                  <c:v>2.8225806451612902E-2</c:v>
                </c:pt>
                <c:pt idx="2">
                  <c:v>1.2145748987854251E-2</c:v>
                </c:pt>
                <c:pt idx="3">
                  <c:v>1.6064257028112448E-2</c:v>
                </c:pt>
                <c:pt idx="4">
                  <c:v>2.0242914979757085E-2</c:v>
                </c:pt>
                <c:pt idx="5">
                  <c:v>4.048582995951417E-3</c:v>
                </c:pt>
              </c:numCache>
            </c:numRef>
          </c:val>
          <c:extLst>
            <c:ext xmlns:c16="http://schemas.microsoft.com/office/drawing/2014/chart" uri="{C3380CC4-5D6E-409C-BE32-E72D297353CC}">
              <c16:uniqueId val="{00000003-113E-48CC-8528-67E81244D839}"/>
            </c:ext>
          </c:extLst>
        </c:ser>
        <c:ser>
          <c:idx val="4"/>
          <c:order val="4"/>
          <c:tx>
            <c:strRef>
              <c:f>'Vor Ort'!$I$2</c:f>
              <c:strCache>
                <c:ptCount val="1"/>
                <c:pt idx="0">
                  <c:v>Sehr schlecht</c:v>
                </c:pt>
              </c:strCache>
            </c:strRef>
          </c:tx>
          <c:spPr>
            <a:solidFill>
              <a:srgbClr val="C00000"/>
            </a:solidFill>
            <a:ln>
              <a:solidFill>
                <a:sysClr val="windowText" lastClr="000000"/>
              </a:solidFill>
            </a:ln>
            <a:effectLst/>
          </c:spPr>
          <c:invertIfNegative val="0"/>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Ort'!$I$3:$I$8</c:f>
              <c:numCache>
                <c:formatCode>0%</c:formatCode>
                <c:ptCount val="6"/>
                <c:pt idx="0">
                  <c:v>0</c:v>
                </c:pt>
                <c:pt idx="1">
                  <c:v>0</c:v>
                </c:pt>
                <c:pt idx="2">
                  <c:v>4.048582995951417E-3</c:v>
                </c:pt>
                <c:pt idx="3">
                  <c:v>0</c:v>
                </c:pt>
                <c:pt idx="4">
                  <c:v>0</c:v>
                </c:pt>
                <c:pt idx="5">
                  <c:v>0</c:v>
                </c:pt>
              </c:numCache>
            </c:numRef>
          </c:val>
          <c:extLst>
            <c:ext xmlns:c16="http://schemas.microsoft.com/office/drawing/2014/chart" uri="{C3380CC4-5D6E-409C-BE32-E72D297353CC}">
              <c16:uniqueId val="{00000004-113E-48CC-8528-67E81244D839}"/>
            </c:ext>
          </c:extLst>
        </c:ser>
        <c:ser>
          <c:idx val="5"/>
          <c:order val="5"/>
          <c:tx>
            <c:strRef>
              <c:f>'Vor Ort'!$J$2</c:f>
              <c:strCache>
                <c:ptCount val="1"/>
                <c:pt idx="0">
                  <c:v>Kann ich nicht beurteilen</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Ort'!$J$3:$J$8</c:f>
              <c:numCache>
                <c:formatCode>0%</c:formatCode>
                <c:ptCount val="6"/>
                <c:pt idx="0">
                  <c:v>0.60655737704918034</c:v>
                </c:pt>
                <c:pt idx="1">
                  <c:v>0.47983870967741937</c:v>
                </c:pt>
                <c:pt idx="2">
                  <c:v>0.43724696356275305</c:v>
                </c:pt>
                <c:pt idx="3">
                  <c:v>0.33734939759036142</c:v>
                </c:pt>
                <c:pt idx="4">
                  <c:v>0.2834008097165992</c:v>
                </c:pt>
                <c:pt idx="5">
                  <c:v>0.2874493927125506</c:v>
                </c:pt>
              </c:numCache>
            </c:numRef>
          </c:val>
          <c:extLst>
            <c:ext xmlns:c16="http://schemas.microsoft.com/office/drawing/2014/chart" uri="{C3380CC4-5D6E-409C-BE32-E72D297353CC}">
              <c16:uniqueId val="{00000005-113E-48CC-8528-67E81244D839}"/>
            </c:ext>
          </c:extLst>
        </c:ser>
        <c:dLbls>
          <c:showLegendKey val="0"/>
          <c:showVal val="0"/>
          <c:showCatName val="0"/>
          <c:showSerName val="0"/>
          <c:showPercent val="0"/>
          <c:showBubbleSize val="0"/>
        </c:dLbls>
        <c:gapWidth val="40"/>
        <c:overlap val="100"/>
        <c:axId val="47910383"/>
        <c:axId val="47911343"/>
      </c:barChart>
      <c:catAx>
        <c:axId val="47910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7911343"/>
        <c:crosses val="autoZero"/>
        <c:auto val="1"/>
        <c:lblAlgn val="ctr"/>
        <c:lblOffset val="100"/>
        <c:noMultiLvlLbl val="0"/>
      </c:catAx>
      <c:valAx>
        <c:axId val="47911343"/>
        <c:scaling>
          <c:orientation val="minMax"/>
        </c:scaling>
        <c:delete val="1"/>
        <c:axPos val="b"/>
        <c:numFmt formatCode="0%" sourceLinked="1"/>
        <c:majorTickMark val="none"/>
        <c:minorTickMark val="none"/>
        <c:tickLblPos val="nextTo"/>
        <c:crossAx val="47910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vor Ort - ohne "Weiß</a:t>
            </a:r>
            <a:r>
              <a:rPr lang="de-DE" baseline="0"/>
              <a:t> nicht"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 (2)'!$E$2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(2)'!$E$3:$E$8</c:f>
              <c:numCache>
                <c:formatCode>0%</c:formatCode>
                <c:ptCount val="6"/>
                <c:pt idx="0">
                  <c:v>0.27906976744186046</c:v>
                </c:pt>
                <c:pt idx="1">
                  <c:v>0.40112994350282488</c:v>
                </c:pt>
                <c:pt idx="2">
                  <c:v>0.36363636363636365</c:v>
                </c:pt>
                <c:pt idx="3">
                  <c:v>0.69784172661870503</c:v>
                </c:pt>
                <c:pt idx="4">
                  <c:v>0.51704545454545459</c:v>
                </c:pt>
                <c:pt idx="5">
                  <c:v>0.625</c:v>
                </c:pt>
              </c:numCache>
            </c:numRef>
          </c:val>
          <c:extLst>
            <c:ext xmlns:c16="http://schemas.microsoft.com/office/drawing/2014/chart" uri="{C3380CC4-5D6E-409C-BE32-E72D297353CC}">
              <c16:uniqueId val="{00000000-659E-4A69-B5F4-B53D4438785B}"/>
            </c:ext>
          </c:extLst>
        </c:ser>
        <c:ser>
          <c:idx val="1"/>
          <c:order val="1"/>
          <c:tx>
            <c:strRef>
              <c:f>'Vor Ort (2)'!$F$2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(2)'!$F$3:$F$8</c:f>
              <c:numCache>
                <c:formatCode>0%</c:formatCode>
                <c:ptCount val="6"/>
                <c:pt idx="0">
                  <c:v>0.49612403100775193</c:v>
                </c:pt>
                <c:pt idx="1">
                  <c:v>0.40677966101694918</c:v>
                </c:pt>
                <c:pt idx="2">
                  <c:v>0.45454545454545453</c:v>
                </c:pt>
                <c:pt idx="3">
                  <c:v>0.23021582733812951</c:v>
                </c:pt>
                <c:pt idx="4">
                  <c:v>0.4375</c:v>
                </c:pt>
                <c:pt idx="5">
                  <c:v>0.33333333333333331</c:v>
                </c:pt>
              </c:numCache>
            </c:numRef>
          </c:val>
          <c:extLst>
            <c:ext xmlns:c16="http://schemas.microsoft.com/office/drawing/2014/chart" uri="{C3380CC4-5D6E-409C-BE32-E72D297353CC}">
              <c16:uniqueId val="{00000001-659E-4A69-B5F4-B53D4438785B}"/>
            </c:ext>
          </c:extLst>
        </c:ser>
        <c:ser>
          <c:idx val="2"/>
          <c:order val="2"/>
          <c:tx>
            <c:strRef>
              <c:f>'Vor Ort (2)'!$G$2</c:f>
              <c:strCache>
                <c:ptCount val="1"/>
                <c:pt idx="0">
                  <c:v>Mittelmäßig</c:v>
                </c:pt>
              </c:strCache>
            </c:strRef>
          </c:tx>
          <c:spPr>
            <a:solidFill>
              <a:srgbClr val="FFFF99"/>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(2)'!$G$3:$G$8</c:f>
              <c:numCache>
                <c:formatCode>0%</c:formatCode>
                <c:ptCount val="6"/>
                <c:pt idx="0">
                  <c:v>0.17054263565891473</c:v>
                </c:pt>
                <c:pt idx="1">
                  <c:v>0.16384180790960451</c:v>
                </c:pt>
                <c:pt idx="2">
                  <c:v>0.15757575757575756</c:v>
                </c:pt>
                <c:pt idx="3">
                  <c:v>4.3165467625899283E-2</c:v>
                </c:pt>
                <c:pt idx="4">
                  <c:v>3.9772727272727272E-2</c:v>
                </c:pt>
                <c:pt idx="5">
                  <c:v>4.1666666666666664E-2</c:v>
                </c:pt>
              </c:numCache>
            </c:numRef>
          </c:val>
          <c:extLst>
            <c:ext xmlns:c16="http://schemas.microsoft.com/office/drawing/2014/chart" uri="{C3380CC4-5D6E-409C-BE32-E72D297353CC}">
              <c16:uniqueId val="{00000002-659E-4A69-B5F4-B53D4438785B}"/>
            </c:ext>
          </c:extLst>
        </c:ser>
        <c:ser>
          <c:idx val="3"/>
          <c:order val="3"/>
          <c:tx>
            <c:strRef>
              <c:f>'Vor Ort (2)'!$H$2</c:f>
              <c:strCache>
                <c:ptCount val="1"/>
                <c:pt idx="0">
                  <c:v>Schlecht</c:v>
                </c:pt>
              </c:strCache>
            </c:strRef>
          </c:tx>
          <c:spPr>
            <a:solidFill>
              <a:schemeClr val="accent2">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(2)'!$H$3:$H$8</c:f>
              <c:numCache>
                <c:formatCode>0%</c:formatCode>
                <c:ptCount val="6"/>
                <c:pt idx="0">
                  <c:v>5.4263565891472867E-2</c:v>
                </c:pt>
                <c:pt idx="1">
                  <c:v>2.8248587570621469E-2</c:v>
                </c:pt>
                <c:pt idx="2">
                  <c:v>2.4242424242424242E-2</c:v>
                </c:pt>
                <c:pt idx="3">
                  <c:v>2.1582733812949641E-2</c:v>
                </c:pt>
                <c:pt idx="4">
                  <c:v>5.681818181818182E-3</c:v>
                </c:pt>
                <c:pt idx="5">
                  <c:v>0</c:v>
                </c:pt>
              </c:numCache>
            </c:numRef>
          </c:val>
          <c:extLst>
            <c:ext xmlns:c16="http://schemas.microsoft.com/office/drawing/2014/chart" uri="{C3380CC4-5D6E-409C-BE32-E72D297353CC}">
              <c16:uniqueId val="{00000003-659E-4A69-B5F4-B53D4438785B}"/>
            </c:ext>
          </c:extLst>
        </c:ser>
        <c:ser>
          <c:idx val="4"/>
          <c:order val="4"/>
          <c:tx>
            <c:strRef>
              <c:f>'Vor Ort (2)'!$I$2</c:f>
              <c:strCache>
                <c:ptCount val="1"/>
                <c:pt idx="0">
                  <c:v>Sehr schlecht</c:v>
                </c:pt>
              </c:strCache>
            </c:strRef>
          </c:tx>
          <c:spPr>
            <a:solidFill>
              <a:srgbClr val="C00000"/>
            </a:solidFill>
            <a:ln>
              <a:solidFill>
                <a:sysClr val="windowText" lastClr="000000"/>
              </a:solidFill>
            </a:ln>
            <a:effectLst/>
          </c:spPr>
          <c:invertIfNegative val="0"/>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(2)'!$I$3:$I$8</c:f>
              <c:numCache>
                <c:formatCode>0%</c:formatCode>
                <c:ptCount val="6"/>
                <c:pt idx="0">
                  <c:v>0</c:v>
                </c:pt>
                <c:pt idx="1">
                  <c:v>0</c:v>
                </c:pt>
                <c:pt idx="2">
                  <c:v>0</c:v>
                </c:pt>
                <c:pt idx="3">
                  <c:v>7.1942446043165471E-3</c:v>
                </c:pt>
                <c:pt idx="4">
                  <c:v>0</c:v>
                </c:pt>
                <c:pt idx="5">
                  <c:v>0</c:v>
                </c:pt>
              </c:numCache>
            </c:numRef>
          </c:val>
          <c:extLst>
            <c:ext xmlns:c16="http://schemas.microsoft.com/office/drawing/2014/chart" uri="{C3380CC4-5D6E-409C-BE32-E72D297353CC}">
              <c16:uniqueId val="{00000004-659E-4A69-B5F4-B53D4438785B}"/>
            </c:ext>
          </c:extLst>
        </c:ser>
        <c:dLbls>
          <c:showLegendKey val="0"/>
          <c:showVal val="0"/>
          <c:showCatName val="0"/>
          <c:showSerName val="0"/>
          <c:showPercent val="0"/>
          <c:showBubbleSize val="0"/>
        </c:dLbls>
        <c:gapWidth val="40"/>
        <c:overlap val="100"/>
        <c:axId val="47910383"/>
        <c:axId val="47911343"/>
      </c:barChart>
      <c:catAx>
        <c:axId val="47910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7911343"/>
        <c:crosses val="autoZero"/>
        <c:auto val="1"/>
        <c:lblAlgn val="ctr"/>
        <c:lblOffset val="100"/>
        <c:noMultiLvlLbl val="0"/>
      </c:catAx>
      <c:valAx>
        <c:axId val="47911343"/>
        <c:scaling>
          <c:orientation val="minMax"/>
        </c:scaling>
        <c:delete val="1"/>
        <c:axPos val="b"/>
        <c:numFmt formatCode="0%" sourceLinked="1"/>
        <c:majorTickMark val="none"/>
        <c:minorTickMark val="none"/>
        <c:tickLblPos val="nextTo"/>
        <c:crossAx val="47910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 Gesamturteil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chemeClr val="accent2"/>
            </a:solidFill>
            <a:ln>
              <a:solidFill>
                <a:sysClr val="windowText" lastClr="000000"/>
              </a:solidFill>
            </a:ln>
            <a:effectLst/>
          </c:spPr>
          <c:invertIfNegative val="0"/>
          <c:dPt>
            <c:idx val="4"/>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1-7F87-4A63-8B24-060B60E40FC5}"/>
              </c:ext>
            </c:extLst>
          </c:dPt>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3-7F87-4A63-8B24-060B60E40FC5}"/>
              </c:ext>
            </c:extLst>
          </c:dPt>
          <c:dPt>
            <c:idx val="6"/>
            <c:invertIfNegative val="0"/>
            <c:bubble3D val="0"/>
            <c:spPr>
              <a:solidFill>
                <a:schemeClr val="accent6">
                  <a:lumMod val="40000"/>
                  <a:lumOff val="60000"/>
                </a:schemeClr>
              </a:solidFill>
              <a:ln>
                <a:solidFill>
                  <a:sysClr val="windowText" lastClr="000000"/>
                </a:solidFill>
              </a:ln>
              <a:effectLst/>
            </c:spPr>
            <c:extLst>
              <c:ext xmlns:c16="http://schemas.microsoft.com/office/drawing/2014/chart" uri="{C3380CC4-5D6E-409C-BE32-E72D297353CC}">
                <c16:uniqueId val="{00000005-7F87-4A63-8B24-060B60E40FC5}"/>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7-7F87-4A63-8B24-060B60E40FC5}"/>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9-7F87-4A63-8B24-060B60E40FC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'Vor Ort'!$H$28:$H$36</c:f>
              <c:numCache>
                <c:formatCode>0%</c:formatCode>
                <c:ptCount val="9"/>
                <c:pt idx="0">
                  <c:v>0</c:v>
                </c:pt>
                <c:pt idx="1">
                  <c:v>0</c:v>
                </c:pt>
                <c:pt idx="2">
                  <c:v>0</c:v>
                </c:pt>
                <c:pt idx="3">
                  <c:v>0</c:v>
                </c:pt>
                <c:pt idx="4">
                  <c:v>2.766798418972332E-2</c:v>
                </c:pt>
                <c:pt idx="5">
                  <c:v>0.10276679841897234</c:v>
                </c:pt>
                <c:pt idx="6">
                  <c:v>0.28458498023715417</c:v>
                </c:pt>
                <c:pt idx="7">
                  <c:v>0.33596837944664032</c:v>
                </c:pt>
                <c:pt idx="8">
                  <c:v>0.24901185770750989</c:v>
                </c:pt>
              </c:numCache>
            </c:numRef>
          </c:val>
          <c:extLst>
            <c:ext xmlns:c16="http://schemas.microsoft.com/office/drawing/2014/chart" uri="{C3380CC4-5D6E-409C-BE32-E72D297353CC}">
              <c16:uniqueId val="{0000000A-7F87-4A63-8B24-060B60E40FC5}"/>
            </c:ext>
          </c:extLst>
        </c:ser>
        <c:dLbls>
          <c:showLegendKey val="0"/>
          <c:showVal val="0"/>
          <c:showCatName val="0"/>
          <c:showSerName val="0"/>
          <c:showPercent val="0"/>
          <c:showBubbleSize val="0"/>
        </c:dLbls>
        <c:gapWidth val="40"/>
        <c:axId val="47944463"/>
        <c:axId val="47947823"/>
      </c:barChart>
      <c:catAx>
        <c:axId val="4794446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947823"/>
        <c:crosses val="autoZero"/>
        <c:auto val="1"/>
        <c:lblAlgn val="ctr"/>
        <c:lblOffset val="100"/>
        <c:noMultiLvlLbl val="0"/>
      </c:catAx>
      <c:valAx>
        <c:axId val="47947823"/>
        <c:scaling>
          <c:orientation val="minMax"/>
        </c:scaling>
        <c:delete val="1"/>
        <c:axPos val="l"/>
        <c:numFmt formatCode="0%" sourceLinked="1"/>
        <c:majorTickMark val="none"/>
        <c:minorTickMark val="none"/>
        <c:tickLblPos val="nextTo"/>
        <c:crossAx val="4794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Ort'!$G$38</c:f>
              <c:strCache>
                <c:ptCount val="1"/>
                <c:pt idx="0">
                  <c:v>Positiv</c:v>
                </c:pt>
              </c:strCache>
            </c:strRef>
          </c:cat>
          <c:val>
            <c:numRef>
              <c:f>'Vor Ort'!$H$38</c:f>
              <c:numCache>
                <c:formatCode>0%</c:formatCode>
                <c:ptCount val="1"/>
                <c:pt idx="0">
                  <c:v>0.86956521739130432</c:v>
                </c:pt>
              </c:numCache>
            </c:numRef>
          </c:val>
          <c:extLst>
            <c:ext xmlns:c16="http://schemas.microsoft.com/office/drawing/2014/chart" uri="{C3380CC4-5D6E-409C-BE32-E72D297353CC}">
              <c16:uniqueId val="{00000000-5324-4BE2-A193-071382CBFC1A}"/>
            </c:ext>
          </c:extLst>
        </c:ser>
        <c:ser>
          <c:idx val="1"/>
          <c:order val="1"/>
          <c:spPr>
            <a:solidFill>
              <a:schemeClr val="bg1">
                <a:lumMod val="85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Ort'!$G$38</c:f>
              <c:strCache>
                <c:ptCount val="1"/>
                <c:pt idx="0">
                  <c:v>Positiv</c:v>
                </c:pt>
              </c:strCache>
            </c:strRef>
          </c:cat>
          <c:val>
            <c:numRef>
              <c:f>'Vor Ort'!$I$38</c:f>
              <c:numCache>
                <c:formatCode>0%</c:formatCode>
                <c:ptCount val="1"/>
                <c:pt idx="0">
                  <c:v>0.13043478260869568</c:v>
                </c:pt>
              </c:numCache>
            </c:numRef>
          </c:val>
          <c:extLst>
            <c:ext xmlns:c16="http://schemas.microsoft.com/office/drawing/2014/chart" uri="{C3380CC4-5D6E-409C-BE32-E72D297353CC}">
              <c16:uniqueId val="{00000001-5324-4BE2-A193-071382CBFC1A}"/>
            </c:ext>
          </c:extLst>
        </c:ser>
        <c:dLbls>
          <c:showLegendKey val="0"/>
          <c:showVal val="0"/>
          <c:showCatName val="0"/>
          <c:showSerName val="0"/>
          <c:showPercent val="0"/>
          <c:showBubbleSize val="0"/>
        </c:dLbls>
        <c:gapWidth val="0"/>
        <c:overlap val="100"/>
        <c:axId val="323111327"/>
        <c:axId val="323112287"/>
      </c:barChart>
      <c:catAx>
        <c:axId val="3231113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12287"/>
        <c:crosses val="autoZero"/>
        <c:auto val="1"/>
        <c:lblAlgn val="ctr"/>
        <c:lblOffset val="100"/>
        <c:noMultiLvlLbl val="0"/>
      </c:catAx>
      <c:valAx>
        <c:axId val="323112287"/>
        <c:scaling>
          <c:orientation val="minMax"/>
          <c:min val="0"/>
        </c:scaling>
        <c:delete val="1"/>
        <c:axPos val="b"/>
        <c:numFmt formatCode="0%" sourceLinked="1"/>
        <c:majorTickMark val="none"/>
        <c:minorTickMark val="none"/>
        <c:tickLblPos val="nextTo"/>
        <c:crossAx val="32311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Bewertung - Stream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'#Stream'!$E$2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'#Stream'!$E$3:$E$7</c:f>
              <c:numCache>
                <c:formatCode>0%</c:formatCode>
                <c:ptCount val="5"/>
                <c:pt idx="0">
                  <c:v>0.47488584474885842</c:v>
                </c:pt>
                <c:pt idx="1">
                  <c:v>0.35159817351598172</c:v>
                </c:pt>
                <c:pt idx="2">
                  <c:v>0.29223744292237441</c:v>
                </c:pt>
                <c:pt idx="3">
                  <c:v>0.20091324200913241</c:v>
                </c:pt>
                <c:pt idx="4">
                  <c:v>9.1324200913242004E-2</c:v>
                </c:pt>
              </c:numCache>
            </c:numRef>
          </c:val>
          <c:extLst>
            <c:ext xmlns:c16="http://schemas.microsoft.com/office/drawing/2014/chart" uri="{C3380CC4-5D6E-409C-BE32-E72D297353CC}">
              <c16:uniqueId val="{00000000-DA88-4440-91C1-E7E05EE79625}"/>
            </c:ext>
          </c:extLst>
        </c:ser>
        <c:ser>
          <c:idx val="1"/>
          <c:order val="1"/>
          <c:tx>
            <c:strRef>
              <c:f>'#Stream'!$F$2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'#Stream'!$F$3:$F$7</c:f>
              <c:numCache>
                <c:formatCode>0%</c:formatCode>
                <c:ptCount val="5"/>
                <c:pt idx="0">
                  <c:v>0.44748858447488582</c:v>
                </c:pt>
                <c:pt idx="1">
                  <c:v>0.56164383561643838</c:v>
                </c:pt>
                <c:pt idx="2">
                  <c:v>0.57990867579908678</c:v>
                </c:pt>
                <c:pt idx="3">
                  <c:v>0.46575342465753422</c:v>
                </c:pt>
                <c:pt idx="4">
                  <c:v>0.21004566210045661</c:v>
                </c:pt>
              </c:numCache>
            </c:numRef>
          </c:val>
          <c:extLst>
            <c:ext xmlns:c16="http://schemas.microsoft.com/office/drawing/2014/chart" uri="{C3380CC4-5D6E-409C-BE32-E72D297353CC}">
              <c16:uniqueId val="{00000001-DA88-4440-91C1-E7E05EE79625}"/>
            </c:ext>
          </c:extLst>
        </c:ser>
        <c:ser>
          <c:idx val="2"/>
          <c:order val="2"/>
          <c:tx>
            <c:strRef>
              <c:f>'#Stream'!$G$2</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'#Stream'!$G$3:$G$7</c:f>
              <c:numCache>
                <c:formatCode>0%</c:formatCode>
                <c:ptCount val="5"/>
                <c:pt idx="0">
                  <c:v>6.8493150684931503E-2</c:v>
                </c:pt>
                <c:pt idx="1">
                  <c:v>6.8493150684931503E-2</c:v>
                </c:pt>
                <c:pt idx="2">
                  <c:v>0.1050228310502283</c:v>
                </c:pt>
                <c:pt idx="3">
                  <c:v>0.16438356164383561</c:v>
                </c:pt>
                <c:pt idx="4">
                  <c:v>7.7625570776255703E-2</c:v>
                </c:pt>
              </c:numCache>
            </c:numRef>
          </c:val>
          <c:extLst>
            <c:ext xmlns:c16="http://schemas.microsoft.com/office/drawing/2014/chart" uri="{C3380CC4-5D6E-409C-BE32-E72D297353CC}">
              <c16:uniqueId val="{00000002-DA88-4440-91C1-E7E05EE79625}"/>
            </c:ext>
          </c:extLst>
        </c:ser>
        <c:ser>
          <c:idx val="3"/>
          <c:order val="3"/>
          <c:tx>
            <c:strRef>
              <c:f>'#Stream'!$H$2</c:f>
              <c:strCache>
                <c:ptCount val="1"/>
                <c:pt idx="0">
                  <c:v>Schlecht</c:v>
                </c:pt>
              </c:strCache>
            </c:strRef>
          </c:tx>
          <c:spPr>
            <a:solidFill>
              <a:srgbClr val="FF0000"/>
            </a:solidFill>
            <a:ln>
              <a:solidFill>
                <a:sysClr val="windowText" lastClr="000000"/>
              </a:solidFill>
            </a:ln>
            <a:effectLst/>
          </c:spPr>
          <c:invertIfNegative val="0"/>
          <c:cat>
            <c:strRef>
              <c:f>'#Stream'!$D$3:$D$7</c:f>
              <c:strCache>
                <c:ptCount val="5"/>
                <c:pt idx="0">
                  <c:v>Bildqualität</c:v>
                </c:pt>
                <c:pt idx="1">
                  <c:v>Dynamik / Schnitt</c:v>
                </c:pt>
                <c:pt idx="2">
                  <c:v>Tonqualität</c:v>
                </c:pt>
                <c:pt idx="3">
                  <c:v>Zwischenprogramm</c:v>
                </c:pt>
                <c:pt idx="4">
                  <c:v>Chat</c:v>
                </c:pt>
              </c:strCache>
            </c:strRef>
          </c:cat>
          <c:val>
            <c:numRef>
              <c:f>'#Stream'!$H$3:$H$7</c:f>
              <c:numCache>
                <c:formatCode>0%</c:formatCode>
                <c:ptCount val="5"/>
                <c:pt idx="0">
                  <c:v>0</c:v>
                </c:pt>
                <c:pt idx="1">
                  <c:v>0</c:v>
                </c:pt>
                <c:pt idx="2">
                  <c:v>1.8264840182648401E-2</c:v>
                </c:pt>
                <c:pt idx="3">
                  <c:v>1.3698630136986301E-2</c:v>
                </c:pt>
                <c:pt idx="4">
                  <c:v>0</c:v>
                </c:pt>
              </c:numCache>
            </c:numRef>
          </c:val>
          <c:extLst>
            <c:ext xmlns:c16="http://schemas.microsoft.com/office/drawing/2014/chart" uri="{C3380CC4-5D6E-409C-BE32-E72D297353CC}">
              <c16:uniqueId val="{00000003-DA88-4440-91C1-E7E05EE79625}"/>
            </c:ext>
          </c:extLst>
        </c:ser>
        <c:ser>
          <c:idx val="4"/>
          <c:order val="4"/>
          <c:tx>
            <c:strRef>
              <c:f>'#Stream'!$I$2</c:f>
              <c:strCache>
                <c:ptCount val="1"/>
                <c:pt idx="0">
                  <c:v>Sehr schlecht</c:v>
                </c:pt>
              </c:strCache>
            </c:strRef>
          </c:tx>
          <c:spPr>
            <a:solidFill>
              <a:srgbClr val="C00000"/>
            </a:solidFill>
            <a:ln>
              <a:solidFill>
                <a:sysClr val="windowText" lastClr="000000"/>
              </a:solidFill>
            </a:ln>
            <a:effectLst/>
          </c:spPr>
          <c:invertIfNegative val="0"/>
          <c:cat>
            <c:strRef>
              <c:f>'#Stream'!$D$3:$D$7</c:f>
              <c:strCache>
                <c:ptCount val="5"/>
                <c:pt idx="0">
                  <c:v>Bildqualität</c:v>
                </c:pt>
                <c:pt idx="1">
                  <c:v>Dynamik / Schnitt</c:v>
                </c:pt>
                <c:pt idx="2">
                  <c:v>Tonqualität</c:v>
                </c:pt>
                <c:pt idx="3">
                  <c:v>Zwischenprogramm</c:v>
                </c:pt>
                <c:pt idx="4">
                  <c:v>Chat</c:v>
                </c:pt>
              </c:strCache>
            </c:strRef>
          </c:cat>
          <c:val>
            <c:numRef>
              <c:f>'#Stream'!$I$3:$I$7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A88-4440-91C1-E7E05EE79625}"/>
            </c:ext>
          </c:extLst>
        </c:ser>
        <c:ser>
          <c:idx val="5"/>
          <c:order val="5"/>
          <c:tx>
            <c:strRef>
              <c:f>'#Stream'!$J$2</c:f>
              <c:strCache>
                <c:ptCount val="1"/>
                <c:pt idx="0">
                  <c:v>Kann ich nicht beurteilen</c:v>
                </c:pt>
              </c:strCache>
            </c:strRef>
          </c:tx>
          <c:spPr>
            <a:solidFill>
              <a:schemeClr val="bg1">
                <a:lumMod val="85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'#Stream'!$J$3:$J$7</c:f>
              <c:numCache>
                <c:formatCode>0%</c:formatCode>
                <c:ptCount val="5"/>
                <c:pt idx="0">
                  <c:v>9.1324200913242004E-3</c:v>
                </c:pt>
                <c:pt idx="1">
                  <c:v>1.8264840182648401E-2</c:v>
                </c:pt>
                <c:pt idx="2">
                  <c:v>4.5662100456621002E-3</c:v>
                </c:pt>
                <c:pt idx="3">
                  <c:v>0.15525114155251141</c:v>
                </c:pt>
                <c:pt idx="4">
                  <c:v>0.62100456621004563</c:v>
                </c:pt>
              </c:numCache>
            </c:numRef>
          </c:val>
          <c:extLst>
            <c:ext xmlns:c16="http://schemas.microsoft.com/office/drawing/2014/chart" uri="{C3380CC4-5D6E-409C-BE32-E72D297353CC}">
              <c16:uniqueId val="{00000005-DA88-4440-91C1-E7E05EE79625}"/>
            </c:ext>
          </c:extLst>
        </c:ser>
        <c:dLbls>
          <c:showLegendKey val="0"/>
          <c:showVal val="0"/>
          <c:showCatName val="0"/>
          <c:showSerName val="0"/>
          <c:showPercent val="0"/>
          <c:showBubbleSize val="0"/>
        </c:dLbls>
        <c:gapWidth val="40"/>
        <c:overlap val="100"/>
        <c:axId val="203033839"/>
        <c:axId val="203034319"/>
      </c:barChart>
      <c:catAx>
        <c:axId val="2030338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203034319"/>
        <c:crosses val="autoZero"/>
        <c:auto val="1"/>
        <c:lblAlgn val="ctr"/>
        <c:lblOffset val="100"/>
        <c:noMultiLvlLbl val="0"/>
      </c:catAx>
      <c:valAx>
        <c:axId val="203034319"/>
        <c:scaling>
          <c:orientation val="minMax"/>
        </c:scaling>
        <c:delete val="1"/>
        <c:axPos val="t"/>
        <c:numFmt formatCode="0%" sourceLinked="1"/>
        <c:majorTickMark val="none"/>
        <c:minorTickMark val="none"/>
        <c:tickLblPos val="nextTo"/>
        <c:crossAx val="203033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Stream - Gesamturteil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rgbClr val="FF0000"/>
            </a:solidFill>
            <a:ln>
              <a:solidFill>
                <a:sysClr val="windowText" lastClr="000000"/>
              </a:solidFill>
            </a:ln>
            <a:effectLst/>
          </c:spPr>
          <c:invertIfNegative val="0"/>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1-8896-4DE0-85BB-CFFD0EEE8B35}"/>
              </c:ext>
            </c:extLst>
          </c:dPt>
          <c:dPt>
            <c:idx val="6"/>
            <c:invertIfNegative val="0"/>
            <c:bubble3D val="0"/>
            <c:spPr>
              <a:solidFill>
                <a:schemeClr val="accent6">
                  <a:lumMod val="40000"/>
                  <a:lumOff val="60000"/>
                </a:schemeClr>
              </a:solidFill>
              <a:ln>
                <a:solidFill>
                  <a:sysClr val="windowText" lastClr="000000"/>
                </a:solidFill>
              </a:ln>
              <a:effectLst/>
            </c:spPr>
            <c:extLst>
              <c:ext xmlns:c16="http://schemas.microsoft.com/office/drawing/2014/chart" uri="{C3380CC4-5D6E-409C-BE32-E72D297353CC}">
                <c16:uniqueId val="{00000003-8896-4DE0-85BB-CFFD0EEE8B35}"/>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5-8896-4DE0-85BB-CFFD0EEE8B35}"/>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7-8896-4DE0-85BB-CFFD0EEE8B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'#Stream'!$H$25:$H$33</c:f>
              <c:numCache>
                <c:formatCode>0%</c:formatCode>
                <c:ptCount val="9"/>
                <c:pt idx="0">
                  <c:v>0</c:v>
                </c:pt>
                <c:pt idx="1">
                  <c:v>4.608294930875576E-3</c:v>
                </c:pt>
                <c:pt idx="2">
                  <c:v>0</c:v>
                </c:pt>
                <c:pt idx="3">
                  <c:v>0</c:v>
                </c:pt>
                <c:pt idx="4">
                  <c:v>0</c:v>
                </c:pt>
                <c:pt idx="5">
                  <c:v>3.2258064516129031E-2</c:v>
                </c:pt>
                <c:pt idx="6">
                  <c:v>0.17511520737327188</c:v>
                </c:pt>
                <c:pt idx="7">
                  <c:v>0.54838709677419351</c:v>
                </c:pt>
                <c:pt idx="8">
                  <c:v>0.23963133640552994</c:v>
                </c:pt>
              </c:numCache>
            </c:numRef>
          </c:val>
          <c:extLst>
            <c:ext xmlns:c16="http://schemas.microsoft.com/office/drawing/2014/chart" uri="{C3380CC4-5D6E-409C-BE32-E72D297353CC}">
              <c16:uniqueId val="{00000008-8896-4DE0-85BB-CFFD0EEE8B35}"/>
            </c:ext>
          </c:extLst>
        </c:ser>
        <c:dLbls>
          <c:showLegendKey val="0"/>
          <c:showVal val="0"/>
          <c:showCatName val="0"/>
          <c:showSerName val="0"/>
          <c:showPercent val="0"/>
          <c:showBubbleSize val="0"/>
        </c:dLbls>
        <c:gapWidth val="40"/>
        <c:axId val="323136767"/>
        <c:axId val="323124287"/>
      </c:barChart>
      <c:catAx>
        <c:axId val="32313676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124287"/>
        <c:crosses val="autoZero"/>
        <c:auto val="1"/>
        <c:lblAlgn val="ctr"/>
        <c:lblOffset val="100"/>
        <c:noMultiLvlLbl val="0"/>
      </c:catAx>
      <c:valAx>
        <c:axId val="323124287"/>
        <c:scaling>
          <c:orientation val="minMax"/>
        </c:scaling>
        <c:delete val="1"/>
        <c:axPos val="l"/>
        <c:numFmt formatCode="0%" sourceLinked="1"/>
        <c:majorTickMark val="none"/>
        <c:minorTickMark val="none"/>
        <c:tickLblPos val="nextTo"/>
        <c:crossAx val="323136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'#Stream'!$G$35</c:f>
              <c:strCache>
                <c:ptCount val="1"/>
                <c:pt idx="0">
                  <c:v>Positiv</c:v>
                </c:pt>
              </c:strCache>
            </c:strRef>
          </c:cat>
          <c:val>
            <c:numRef>
              <c:f>'#Stream'!$H$35</c:f>
              <c:numCache>
                <c:formatCode>0%</c:formatCode>
                <c:ptCount val="1"/>
                <c:pt idx="0">
                  <c:v>0.96313364055299533</c:v>
                </c:pt>
              </c:numCache>
            </c:numRef>
          </c:val>
          <c:extLst>
            <c:ext xmlns:c16="http://schemas.microsoft.com/office/drawing/2014/chart" uri="{C3380CC4-5D6E-409C-BE32-E72D297353CC}">
              <c16:uniqueId val="{00000000-3170-49D7-A3BB-3A3DD51384B2}"/>
            </c:ext>
          </c:extLst>
        </c:ser>
        <c:ser>
          <c:idx val="1"/>
          <c:order val="1"/>
          <c:spPr>
            <a:solidFill>
              <a:schemeClr val="bg2">
                <a:lumMod val="90000"/>
              </a:schemeClr>
            </a:solidFill>
            <a:ln>
              <a:solidFill>
                <a:sysClr val="windowText" lastClr="000000"/>
              </a:solidFill>
            </a:ln>
            <a:effectLst/>
          </c:spPr>
          <c:invertIfNegative val="0"/>
          <c:cat>
            <c:strRef>
              <c:f>'#Stream'!$G$35</c:f>
              <c:strCache>
                <c:ptCount val="1"/>
                <c:pt idx="0">
                  <c:v>Positiv</c:v>
                </c:pt>
              </c:strCache>
            </c:strRef>
          </c:cat>
          <c:val>
            <c:numRef>
              <c:f>'#Stream'!$I$35</c:f>
              <c:numCache>
                <c:formatCode>0%</c:formatCode>
                <c:ptCount val="1"/>
                <c:pt idx="0">
                  <c:v>3.6866359447004671E-2</c:v>
                </c:pt>
              </c:numCache>
            </c:numRef>
          </c:val>
          <c:extLst>
            <c:ext xmlns:c16="http://schemas.microsoft.com/office/drawing/2014/chart" uri="{C3380CC4-5D6E-409C-BE32-E72D297353CC}">
              <c16:uniqueId val="{00000001-3170-49D7-A3BB-3A3DD51384B2}"/>
            </c:ext>
          </c:extLst>
        </c:ser>
        <c:dLbls>
          <c:showLegendKey val="0"/>
          <c:showVal val="0"/>
          <c:showCatName val="0"/>
          <c:showSerName val="0"/>
          <c:showPercent val="0"/>
          <c:showBubbleSize val="0"/>
        </c:dLbls>
        <c:gapWidth val="0"/>
        <c:overlap val="100"/>
        <c:axId val="323134367"/>
        <c:axId val="323125247"/>
      </c:barChart>
      <c:catAx>
        <c:axId val="323134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25247"/>
        <c:crosses val="autoZero"/>
        <c:auto val="1"/>
        <c:lblAlgn val="ctr"/>
        <c:lblOffset val="100"/>
        <c:noMultiLvlLbl val="0"/>
      </c:catAx>
      <c:valAx>
        <c:axId val="323125247"/>
        <c:scaling>
          <c:orientation val="minMax"/>
          <c:min val="0"/>
        </c:scaling>
        <c:delete val="1"/>
        <c:axPos val="b"/>
        <c:numFmt formatCode="0%" sourceLinked="1"/>
        <c:majorTickMark val="none"/>
        <c:minorTickMark val="none"/>
        <c:tickLblPos val="nextTo"/>
        <c:crossAx val="323134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Preis/Leistung des Tickets</a:t>
            </a:r>
            <a:r>
              <a:rPr lang="de-DE" baseline="0"/>
              <a:t> - Vor Ort vs Stream</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tx>
            <c:strRef>
              <c:f>Vergleich!$H$67</c:f>
              <c:strCache>
                <c:ptCount val="1"/>
                <c:pt idx="0">
                  <c:v>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Vergleich!$H$68:$H$74</c:f>
              <c:numCache>
                <c:formatCode>0%</c:formatCode>
                <c:ptCount val="7"/>
                <c:pt idx="0">
                  <c:v>1.5686274509803921E-2</c:v>
                </c:pt>
                <c:pt idx="1">
                  <c:v>0</c:v>
                </c:pt>
                <c:pt idx="2">
                  <c:v>0</c:v>
                </c:pt>
                <c:pt idx="3">
                  <c:v>7.8431372549019607E-3</c:v>
                </c:pt>
                <c:pt idx="4">
                  <c:v>7.4509803921568626E-2</c:v>
                </c:pt>
                <c:pt idx="5">
                  <c:v>0.2627450980392157</c:v>
                </c:pt>
                <c:pt idx="6">
                  <c:v>0.63921568627450975</c:v>
                </c:pt>
              </c:numCache>
            </c:numRef>
          </c:val>
          <c:extLst>
            <c:ext xmlns:c16="http://schemas.microsoft.com/office/drawing/2014/chart" uri="{C3380CC4-5D6E-409C-BE32-E72D297353CC}">
              <c16:uniqueId val="{00000000-42B9-40E5-849D-66FE9FDAFACE}"/>
            </c:ext>
          </c:extLst>
        </c:ser>
        <c:ser>
          <c:idx val="0"/>
          <c:order val="1"/>
          <c:tx>
            <c:strRef>
              <c:f>Vergleich!$I$67</c:f>
              <c:strCache>
                <c:ptCount val="1"/>
                <c:pt idx="0">
                  <c:v>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Vergleich!$I$68:$I$74</c:f>
              <c:numCache>
                <c:formatCode>0%</c:formatCode>
                <c:ptCount val="7"/>
                <c:pt idx="0">
                  <c:v>4.5662100456621002E-3</c:v>
                </c:pt>
                <c:pt idx="1">
                  <c:v>4.5662100456621002E-3</c:v>
                </c:pt>
                <c:pt idx="2">
                  <c:v>4.5662100456621002E-3</c:v>
                </c:pt>
                <c:pt idx="3">
                  <c:v>1.3698630136986301E-2</c:v>
                </c:pt>
                <c:pt idx="4">
                  <c:v>5.9360730593607303E-2</c:v>
                </c:pt>
                <c:pt idx="5">
                  <c:v>0.23744292237442921</c:v>
                </c:pt>
                <c:pt idx="6">
                  <c:v>0.67579908675799083</c:v>
                </c:pt>
              </c:numCache>
            </c:numRef>
          </c:val>
          <c:extLst>
            <c:ext xmlns:c16="http://schemas.microsoft.com/office/drawing/2014/chart" uri="{C3380CC4-5D6E-409C-BE32-E72D297353CC}">
              <c16:uniqueId val="{00000001-42B9-40E5-849D-66FE9FDAFACE}"/>
            </c:ext>
          </c:extLst>
        </c:ser>
        <c:dLbls>
          <c:showLegendKey val="0"/>
          <c:showVal val="0"/>
          <c:showCatName val="0"/>
          <c:showSerName val="0"/>
          <c:showPercent val="0"/>
          <c:showBubbleSize val="0"/>
        </c:dLbls>
        <c:gapWidth val="40"/>
        <c:axId val="203049199"/>
        <c:axId val="203050159"/>
      </c:barChart>
      <c:catAx>
        <c:axId val="203049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3050159"/>
        <c:crosses val="autoZero"/>
        <c:auto val="1"/>
        <c:lblAlgn val="ctr"/>
        <c:lblOffset val="100"/>
        <c:noMultiLvlLbl val="0"/>
      </c:catAx>
      <c:valAx>
        <c:axId val="203050159"/>
        <c:scaling>
          <c:orientation val="minMax"/>
        </c:scaling>
        <c:delete val="1"/>
        <c:axPos val="l"/>
        <c:numFmt formatCode="0%" sourceLinked="1"/>
        <c:majorTickMark val="none"/>
        <c:minorTickMark val="none"/>
        <c:tickLblPos val="nextTo"/>
        <c:crossAx val="203049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Merchandise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Ort'!$E$45</c:f>
              <c:strCache>
                <c:ptCount val="1"/>
                <c:pt idx="0">
                  <c:v>Stimmt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Ort'!$E$46:$E$51</c:f>
              <c:numCache>
                <c:formatCode>0%</c:formatCode>
                <c:ptCount val="6"/>
                <c:pt idx="0">
                  <c:v>0.10087719298245613</c:v>
                </c:pt>
                <c:pt idx="1">
                  <c:v>0.51072961373390557</c:v>
                </c:pt>
                <c:pt idx="2">
                  <c:v>0.51914893617021274</c:v>
                </c:pt>
                <c:pt idx="3">
                  <c:v>0.72103004291845496</c:v>
                </c:pt>
                <c:pt idx="4">
                  <c:v>0.8283261802575107</c:v>
                </c:pt>
                <c:pt idx="5">
                  <c:v>0.87012987012987009</c:v>
                </c:pt>
              </c:numCache>
            </c:numRef>
          </c:val>
          <c:extLst>
            <c:ext xmlns:c16="http://schemas.microsoft.com/office/drawing/2014/chart" uri="{C3380CC4-5D6E-409C-BE32-E72D297353CC}">
              <c16:uniqueId val="{00000000-9B7B-4ADD-AE76-D2F1C4B3DDE7}"/>
            </c:ext>
          </c:extLst>
        </c:ser>
        <c:ser>
          <c:idx val="1"/>
          <c:order val="1"/>
          <c:tx>
            <c:strRef>
              <c:f>'Vor Ort'!$F$45</c:f>
              <c:strCache>
                <c:ptCount val="1"/>
                <c:pt idx="0">
                  <c:v>Stimmt eher</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Ort'!$F$46:$F$51</c:f>
              <c:numCache>
                <c:formatCode>0%</c:formatCode>
                <c:ptCount val="6"/>
                <c:pt idx="0">
                  <c:v>0.17105263157894737</c:v>
                </c:pt>
                <c:pt idx="1">
                  <c:v>0.36051502145922748</c:v>
                </c:pt>
                <c:pt idx="2">
                  <c:v>0.34468085106382979</c:v>
                </c:pt>
                <c:pt idx="3">
                  <c:v>0.23175965665236051</c:v>
                </c:pt>
                <c:pt idx="4">
                  <c:v>0.13304721030042918</c:v>
                </c:pt>
                <c:pt idx="5">
                  <c:v>0.1038961038961039</c:v>
                </c:pt>
              </c:numCache>
            </c:numRef>
          </c:val>
          <c:extLst>
            <c:ext xmlns:c16="http://schemas.microsoft.com/office/drawing/2014/chart" uri="{C3380CC4-5D6E-409C-BE32-E72D297353CC}">
              <c16:uniqueId val="{00000001-9B7B-4ADD-AE76-D2F1C4B3DDE7}"/>
            </c:ext>
          </c:extLst>
        </c:ser>
        <c:ser>
          <c:idx val="2"/>
          <c:order val="2"/>
          <c:tx>
            <c:strRef>
              <c:f>'Vor Ort'!$G$45</c:f>
              <c:strCache>
                <c:ptCount val="1"/>
                <c:pt idx="0">
                  <c:v>Teils / teils</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Ort'!$G$46:$G$51</c:f>
              <c:numCache>
                <c:formatCode>0%</c:formatCode>
                <c:ptCount val="6"/>
                <c:pt idx="0">
                  <c:v>0.38157894736842107</c:v>
                </c:pt>
                <c:pt idx="1">
                  <c:v>0.12446351931330472</c:v>
                </c:pt>
                <c:pt idx="2">
                  <c:v>0.11914893617021277</c:v>
                </c:pt>
                <c:pt idx="3">
                  <c:v>4.2918454935622317E-2</c:v>
                </c:pt>
                <c:pt idx="4">
                  <c:v>3.4334763948497854E-2</c:v>
                </c:pt>
                <c:pt idx="5">
                  <c:v>1.2987012987012988E-2</c:v>
                </c:pt>
              </c:numCache>
            </c:numRef>
          </c:val>
          <c:extLst>
            <c:ext xmlns:c16="http://schemas.microsoft.com/office/drawing/2014/chart" uri="{C3380CC4-5D6E-409C-BE32-E72D297353CC}">
              <c16:uniqueId val="{00000002-9B7B-4ADD-AE76-D2F1C4B3DDE7}"/>
            </c:ext>
          </c:extLst>
        </c:ser>
        <c:ser>
          <c:idx val="3"/>
          <c:order val="3"/>
          <c:tx>
            <c:strRef>
              <c:f>'Vor Ort'!$H$45</c:f>
              <c:strCache>
                <c:ptCount val="1"/>
                <c:pt idx="0">
                  <c:v>Stimmt eher nicht</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Ort'!$H$46:$H$51</c:f>
              <c:numCache>
                <c:formatCode>0%</c:formatCode>
                <c:ptCount val="6"/>
                <c:pt idx="0">
                  <c:v>0.23684210526315788</c:v>
                </c:pt>
                <c:pt idx="1">
                  <c:v>0</c:v>
                </c:pt>
                <c:pt idx="2">
                  <c:v>1.7021276595744681E-2</c:v>
                </c:pt>
                <c:pt idx="3">
                  <c:v>4.2918454935622317E-3</c:v>
                </c:pt>
                <c:pt idx="4">
                  <c:v>4.2918454935622317E-3</c:v>
                </c:pt>
                <c:pt idx="5">
                  <c:v>0</c:v>
                </c:pt>
              </c:numCache>
            </c:numRef>
          </c:val>
          <c:extLst>
            <c:ext xmlns:c16="http://schemas.microsoft.com/office/drawing/2014/chart" uri="{C3380CC4-5D6E-409C-BE32-E72D297353CC}">
              <c16:uniqueId val="{00000003-9B7B-4ADD-AE76-D2F1C4B3DDE7}"/>
            </c:ext>
          </c:extLst>
        </c:ser>
        <c:ser>
          <c:idx val="4"/>
          <c:order val="4"/>
          <c:tx>
            <c:strRef>
              <c:f>'Vor Ort'!$I$45</c:f>
              <c:strCache>
                <c:ptCount val="1"/>
                <c:pt idx="0">
                  <c:v>Stimmt nicht</c:v>
                </c:pt>
              </c:strCache>
            </c:strRef>
          </c:tx>
          <c:spPr>
            <a:solidFill>
              <a:srgbClr val="C0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Ort'!$I$46:$I$51</c:f>
              <c:numCache>
                <c:formatCode>0%</c:formatCode>
                <c:ptCount val="6"/>
                <c:pt idx="0">
                  <c:v>0.10964912280701754</c:v>
                </c:pt>
                <c:pt idx="1">
                  <c:v>4.2918454935622317E-3</c:v>
                </c:pt>
                <c:pt idx="2">
                  <c:v>0</c:v>
                </c:pt>
                <c:pt idx="3">
                  <c:v>0</c:v>
                </c:pt>
                <c:pt idx="4">
                  <c:v>0</c:v>
                </c:pt>
                <c:pt idx="5">
                  <c:v>1.2987012987012988E-2</c:v>
                </c:pt>
              </c:numCache>
            </c:numRef>
          </c:val>
          <c:extLst>
            <c:ext xmlns:c16="http://schemas.microsoft.com/office/drawing/2014/chart" uri="{C3380CC4-5D6E-409C-BE32-E72D297353CC}">
              <c16:uniqueId val="{00000004-9B7B-4ADD-AE76-D2F1C4B3DDE7}"/>
            </c:ext>
          </c:extLst>
        </c:ser>
        <c:dLbls>
          <c:showLegendKey val="0"/>
          <c:showVal val="0"/>
          <c:showCatName val="0"/>
          <c:showSerName val="0"/>
          <c:showPercent val="0"/>
          <c:showBubbleSize val="0"/>
        </c:dLbls>
        <c:gapWidth val="40"/>
        <c:overlap val="100"/>
        <c:axId val="535845215"/>
        <c:axId val="535850975"/>
      </c:barChart>
      <c:catAx>
        <c:axId val="535845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535850975"/>
        <c:crosses val="autoZero"/>
        <c:auto val="1"/>
        <c:lblAlgn val="ctr"/>
        <c:lblOffset val="100"/>
        <c:noMultiLvlLbl val="0"/>
      </c:catAx>
      <c:valAx>
        <c:axId val="535850975"/>
        <c:scaling>
          <c:orientation val="minMax"/>
        </c:scaling>
        <c:delete val="1"/>
        <c:axPos val="b"/>
        <c:numFmt formatCode="0%" sourceLinked="1"/>
        <c:majorTickMark val="none"/>
        <c:minorTickMark val="none"/>
        <c:tickLblPos val="nextTo"/>
        <c:crossAx val="5358452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vor 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Ort'!$E$3:$E$8</c:f>
              <c:numCache>
                <c:formatCode>0%</c:formatCode>
                <c:ptCount val="6"/>
                <c:pt idx="0">
                  <c:v>0.24590163934426229</c:v>
                </c:pt>
                <c:pt idx="1">
                  <c:v>0.14516129032258066</c:v>
                </c:pt>
                <c:pt idx="2">
                  <c:v>0.39271255060728744</c:v>
                </c:pt>
                <c:pt idx="3">
                  <c:v>0.24096385542168675</c:v>
                </c:pt>
                <c:pt idx="4">
                  <c:v>0.2874493927125506</c:v>
                </c:pt>
                <c:pt idx="5">
                  <c:v>0.36842105263157893</c:v>
                </c:pt>
              </c:numCache>
            </c:numRef>
          </c:val>
          <c:extLst>
            <c:ext xmlns:c16="http://schemas.microsoft.com/office/drawing/2014/chart" uri="{C3380CC4-5D6E-409C-BE32-E72D297353CC}">
              <c16:uniqueId val="{00000000-9ED8-4BA0-BAA9-0950E37D44C3}"/>
            </c:ext>
          </c:extLst>
        </c:ser>
        <c:ser>
          <c:idx val="1"/>
          <c:order val="1"/>
          <c:tx>
            <c:strRef>
              <c:f>'Vor Ort'!$F$2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Ort'!$F$3:$F$8</c:f>
              <c:numCache>
                <c:formatCode>0%</c:formatCode>
                <c:ptCount val="6"/>
                <c:pt idx="0">
                  <c:v>0.13114754098360656</c:v>
                </c:pt>
                <c:pt idx="1">
                  <c:v>0.25806451612903225</c:v>
                </c:pt>
                <c:pt idx="2">
                  <c:v>0.12955465587044535</c:v>
                </c:pt>
                <c:pt idx="3">
                  <c:v>0.30120481927710846</c:v>
                </c:pt>
                <c:pt idx="4">
                  <c:v>0.291497975708502</c:v>
                </c:pt>
                <c:pt idx="5">
                  <c:v>0.31174089068825911</c:v>
                </c:pt>
              </c:numCache>
            </c:numRef>
          </c:val>
          <c:extLst>
            <c:ext xmlns:c16="http://schemas.microsoft.com/office/drawing/2014/chart" uri="{C3380CC4-5D6E-409C-BE32-E72D297353CC}">
              <c16:uniqueId val="{00000001-9ED8-4BA0-BAA9-0950E37D44C3}"/>
            </c:ext>
          </c:extLst>
        </c:ser>
        <c:ser>
          <c:idx val="2"/>
          <c:order val="2"/>
          <c:tx>
            <c:strRef>
              <c:f>'Vor Ort'!$G$2</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Ort'!$G$3:$G$8</c:f>
              <c:numCache>
                <c:formatCode>0%</c:formatCode>
                <c:ptCount val="6"/>
                <c:pt idx="0">
                  <c:v>1.6393442622950821E-2</c:v>
                </c:pt>
                <c:pt idx="1">
                  <c:v>8.8709677419354843E-2</c:v>
                </c:pt>
                <c:pt idx="2">
                  <c:v>2.4291497975708502E-2</c:v>
                </c:pt>
                <c:pt idx="3">
                  <c:v>0.10441767068273092</c:v>
                </c:pt>
                <c:pt idx="4">
                  <c:v>0.11740890688259109</c:v>
                </c:pt>
                <c:pt idx="5">
                  <c:v>2.8340080971659919E-2</c:v>
                </c:pt>
              </c:numCache>
            </c:numRef>
          </c:val>
          <c:extLst>
            <c:ext xmlns:c16="http://schemas.microsoft.com/office/drawing/2014/chart" uri="{C3380CC4-5D6E-409C-BE32-E72D297353CC}">
              <c16:uniqueId val="{00000002-9ED8-4BA0-BAA9-0950E37D44C3}"/>
            </c:ext>
          </c:extLst>
        </c:ser>
        <c:ser>
          <c:idx val="3"/>
          <c:order val="3"/>
          <c:tx>
            <c:strRef>
              <c:f>'Vor Ort'!$H$2</c:f>
              <c:strCache>
                <c:ptCount val="1"/>
                <c:pt idx="0">
                  <c:v>Schlecht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Ort'!$H$3:$H$8</c:f>
              <c:numCache>
                <c:formatCode>0%</c:formatCode>
                <c:ptCount val="6"/>
                <c:pt idx="0">
                  <c:v>0</c:v>
                </c:pt>
                <c:pt idx="1">
                  <c:v>2.8225806451612902E-2</c:v>
                </c:pt>
                <c:pt idx="2">
                  <c:v>1.2145748987854251E-2</c:v>
                </c:pt>
                <c:pt idx="3">
                  <c:v>1.6064257028112448E-2</c:v>
                </c:pt>
                <c:pt idx="4">
                  <c:v>2.0242914979757085E-2</c:v>
                </c:pt>
                <c:pt idx="5">
                  <c:v>4.048582995951417E-3</c:v>
                </c:pt>
              </c:numCache>
            </c:numRef>
          </c:val>
          <c:extLst>
            <c:ext xmlns:c16="http://schemas.microsoft.com/office/drawing/2014/chart" uri="{C3380CC4-5D6E-409C-BE32-E72D297353CC}">
              <c16:uniqueId val="{00000003-9ED8-4BA0-BAA9-0950E37D44C3}"/>
            </c:ext>
          </c:extLst>
        </c:ser>
        <c:ser>
          <c:idx val="4"/>
          <c:order val="4"/>
          <c:tx>
            <c:strRef>
              <c:f>'Vor Ort'!$I$2</c:f>
              <c:strCache>
                <c:ptCount val="1"/>
                <c:pt idx="0">
                  <c:v>Sehr schlecht</c:v>
                </c:pt>
              </c:strCache>
            </c:strRef>
          </c:tx>
          <c:spPr>
            <a:solidFill>
              <a:srgbClr val="C00000"/>
            </a:solidFill>
            <a:ln>
              <a:solidFill>
                <a:sysClr val="windowText" lastClr="000000"/>
              </a:solidFill>
            </a:ln>
            <a:effectLst/>
          </c:spPr>
          <c:invertIfNegative val="0"/>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Ort'!$I$3:$I$8</c:f>
              <c:numCache>
                <c:formatCode>0%</c:formatCode>
                <c:ptCount val="6"/>
                <c:pt idx="0">
                  <c:v>0</c:v>
                </c:pt>
                <c:pt idx="1">
                  <c:v>0</c:v>
                </c:pt>
                <c:pt idx="2">
                  <c:v>4.048582995951417E-3</c:v>
                </c:pt>
                <c:pt idx="3">
                  <c:v>0</c:v>
                </c:pt>
                <c:pt idx="4">
                  <c:v>0</c:v>
                </c:pt>
                <c:pt idx="5">
                  <c:v>0</c:v>
                </c:pt>
              </c:numCache>
            </c:numRef>
          </c:val>
          <c:extLst>
            <c:ext xmlns:c16="http://schemas.microsoft.com/office/drawing/2014/chart" uri="{C3380CC4-5D6E-409C-BE32-E72D297353CC}">
              <c16:uniqueId val="{00000004-9ED8-4BA0-BAA9-0950E37D44C3}"/>
            </c:ext>
          </c:extLst>
        </c:ser>
        <c:ser>
          <c:idx val="5"/>
          <c:order val="5"/>
          <c:tx>
            <c:strRef>
              <c:f>'Vor Ort'!$J$2</c:f>
              <c:strCache>
                <c:ptCount val="1"/>
                <c:pt idx="0">
                  <c:v>Kann ich nicht beurteilen</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Ort'!$D$3:$D$8</c:f>
              <c:strCache>
                <c:ptCount val="6"/>
                <c:pt idx="0">
                  <c:v>Figuren bemalen</c:v>
                </c:pt>
                <c:pt idx="1">
                  <c:v>Fotobox</c:v>
                </c:pt>
                <c:pt idx="2">
                  <c:v>After-Show-Party im Hi Score</c:v>
                </c:pt>
                <c:pt idx="3">
                  <c:v>Mario-Kart-Stationen</c:v>
                </c:pt>
                <c:pt idx="4">
                  <c:v>Bingo-Karten</c:v>
                </c:pt>
                <c:pt idx="5">
                  <c:v>Meet &amp; Greet mit Podcastern</c:v>
                </c:pt>
              </c:strCache>
            </c:strRef>
          </c:cat>
          <c:val>
            <c:numRef>
              <c:f>'Vor Ort'!$J$3:$J$8</c:f>
              <c:numCache>
                <c:formatCode>0%</c:formatCode>
                <c:ptCount val="6"/>
                <c:pt idx="0">
                  <c:v>0.60655737704918034</c:v>
                </c:pt>
                <c:pt idx="1">
                  <c:v>0.47983870967741937</c:v>
                </c:pt>
                <c:pt idx="2">
                  <c:v>0.43724696356275305</c:v>
                </c:pt>
                <c:pt idx="3">
                  <c:v>0.33734939759036142</c:v>
                </c:pt>
                <c:pt idx="4">
                  <c:v>0.2834008097165992</c:v>
                </c:pt>
                <c:pt idx="5">
                  <c:v>0.2874493927125506</c:v>
                </c:pt>
              </c:numCache>
            </c:numRef>
          </c:val>
          <c:extLst>
            <c:ext xmlns:c16="http://schemas.microsoft.com/office/drawing/2014/chart" uri="{C3380CC4-5D6E-409C-BE32-E72D297353CC}">
              <c16:uniqueId val="{00000005-9ED8-4BA0-BAA9-0950E37D44C3}"/>
            </c:ext>
          </c:extLst>
        </c:ser>
        <c:dLbls>
          <c:showLegendKey val="0"/>
          <c:showVal val="0"/>
          <c:showCatName val="0"/>
          <c:showSerName val="0"/>
          <c:showPercent val="0"/>
          <c:showBubbleSize val="0"/>
        </c:dLbls>
        <c:gapWidth val="40"/>
        <c:overlap val="100"/>
        <c:axId val="47910383"/>
        <c:axId val="47911343"/>
      </c:barChart>
      <c:catAx>
        <c:axId val="47910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7911343"/>
        <c:crosses val="autoZero"/>
        <c:auto val="1"/>
        <c:lblAlgn val="ctr"/>
        <c:lblOffset val="100"/>
        <c:noMultiLvlLbl val="0"/>
      </c:catAx>
      <c:valAx>
        <c:axId val="47911343"/>
        <c:scaling>
          <c:orientation val="minMax"/>
        </c:scaling>
        <c:delete val="1"/>
        <c:axPos val="b"/>
        <c:numFmt formatCode="0%" sourceLinked="1"/>
        <c:majorTickMark val="none"/>
        <c:minorTickMark val="none"/>
        <c:tickLblPos val="nextTo"/>
        <c:crossAx val="47910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 Gesamturteil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chemeClr val="accent2"/>
            </a:solidFill>
            <a:ln>
              <a:solidFill>
                <a:sysClr val="windowText" lastClr="000000"/>
              </a:solidFill>
            </a:ln>
            <a:effectLst/>
          </c:spPr>
          <c:invertIfNegative val="0"/>
          <c:dPt>
            <c:idx val="4"/>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6-59D2-4F98-84EF-6C44D2C860C7}"/>
              </c:ext>
            </c:extLst>
          </c:dPt>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5-59D2-4F98-84EF-6C44D2C860C7}"/>
              </c:ext>
            </c:extLst>
          </c:dPt>
          <c:dPt>
            <c:idx val="6"/>
            <c:invertIfNegative val="0"/>
            <c:bubble3D val="0"/>
            <c:spPr>
              <a:solidFill>
                <a:schemeClr val="accent6">
                  <a:lumMod val="40000"/>
                  <a:lumOff val="60000"/>
                </a:schemeClr>
              </a:solidFill>
              <a:ln>
                <a:solidFill>
                  <a:sysClr val="windowText" lastClr="000000"/>
                </a:solidFill>
              </a:ln>
              <a:effectLst/>
            </c:spPr>
            <c:extLst>
              <c:ext xmlns:c16="http://schemas.microsoft.com/office/drawing/2014/chart" uri="{C3380CC4-5D6E-409C-BE32-E72D297353CC}">
                <c16:uniqueId val="{00000004-59D2-4F98-84EF-6C44D2C860C7}"/>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3-59D2-4F98-84EF-6C44D2C860C7}"/>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2-59D2-4F98-84EF-6C44D2C860C7}"/>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'Vor Ort'!$H$28:$H$36</c:f>
              <c:numCache>
                <c:formatCode>0%</c:formatCode>
                <c:ptCount val="9"/>
                <c:pt idx="0">
                  <c:v>0</c:v>
                </c:pt>
                <c:pt idx="1">
                  <c:v>0</c:v>
                </c:pt>
                <c:pt idx="2">
                  <c:v>0</c:v>
                </c:pt>
                <c:pt idx="3">
                  <c:v>0</c:v>
                </c:pt>
                <c:pt idx="4">
                  <c:v>2.766798418972332E-2</c:v>
                </c:pt>
                <c:pt idx="5">
                  <c:v>0.10276679841897234</c:v>
                </c:pt>
                <c:pt idx="6">
                  <c:v>0.28458498023715417</c:v>
                </c:pt>
                <c:pt idx="7">
                  <c:v>0.33596837944664032</c:v>
                </c:pt>
                <c:pt idx="8">
                  <c:v>0.24901185770750989</c:v>
                </c:pt>
              </c:numCache>
            </c:numRef>
          </c:val>
          <c:extLst>
            <c:ext xmlns:c16="http://schemas.microsoft.com/office/drawing/2014/chart" uri="{C3380CC4-5D6E-409C-BE32-E72D297353CC}">
              <c16:uniqueId val="{00000001-59D2-4F98-84EF-6C44D2C860C7}"/>
            </c:ext>
          </c:extLst>
        </c:ser>
        <c:dLbls>
          <c:showLegendKey val="0"/>
          <c:showVal val="0"/>
          <c:showCatName val="0"/>
          <c:showSerName val="0"/>
          <c:showPercent val="0"/>
          <c:showBubbleSize val="0"/>
        </c:dLbls>
        <c:gapWidth val="40"/>
        <c:axId val="47944463"/>
        <c:axId val="47947823"/>
      </c:barChart>
      <c:catAx>
        <c:axId val="4794446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7947823"/>
        <c:crosses val="autoZero"/>
        <c:auto val="1"/>
        <c:lblAlgn val="ctr"/>
        <c:lblOffset val="100"/>
        <c:noMultiLvlLbl val="0"/>
      </c:catAx>
      <c:valAx>
        <c:axId val="47947823"/>
        <c:scaling>
          <c:orientation val="minMax"/>
        </c:scaling>
        <c:delete val="1"/>
        <c:axPos val="l"/>
        <c:numFmt formatCode="0%" sourceLinked="1"/>
        <c:majorTickMark val="none"/>
        <c:minorTickMark val="none"/>
        <c:tickLblPos val="nextTo"/>
        <c:crossAx val="4794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Ort'!$G$38</c:f>
              <c:strCache>
                <c:ptCount val="1"/>
                <c:pt idx="0">
                  <c:v>Positiv</c:v>
                </c:pt>
              </c:strCache>
            </c:strRef>
          </c:cat>
          <c:val>
            <c:numRef>
              <c:f>'Vor Ort'!$H$38</c:f>
              <c:numCache>
                <c:formatCode>0%</c:formatCode>
                <c:ptCount val="1"/>
                <c:pt idx="0">
                  <c:v>0.86956521739130432</c:v>
                </c:pt>
              </c:numCache>
            </c:numRef>
          </c:val>
          <c:extLst>
            <c:ext xmlns:c16="http://schemas.microsoft.com/office/drawing/2014/chart" uri="{C3380CC4-5D6E-409C-BE32-E72D297353CC}">
              <c16:uniqueId val="{00000000-A408-4C37-8AB3-D080B79828A8}"/>
            </c:ext>
          </c:extLst>
        </c:ser>
        <c:ser>
          <c:idx val="1"/>
          <c:order val="1"/>
          <c:spPr>
            <a:solidFill>
              <a:schemeClr val="bg1">
                <a:lumMod val="85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Ort'!$G$38</c:f>
              <c:strCache>
                <c:ptCount val="1"/>
                <c:pt idx="0">
                  <c:v>Positiv</c:v>
                </c:pt>
              </c:strCache>
            </c:strRef>
          </c:cat>
          <c:val>
            <c:numRef>
              <c:f>'Vor Ort'!$I$38</c:f>
              <c:numCache>
                <c:formatCode>0%</c:formatCode>
                <c:ptCount val="1"/>
                <c:pt idx="0">
                  <c:v>0.13043478260869568</c:v>
                </c:pt>
              </c:numCache>
            </c:numRef>
          </c:val>
          <c:extLst>
            <c:ext xmlns:c16="http://schemas.microsoft.com/office/drawing/2014/chart" uri="{C3380CC4-5D6E-409C-BE32-E72D297353CC}">
              <c16:uniqueId val="{00000001-A408-4C37-8AB3-D080B79828A8}"/>
            </c:ext>
          </c:extLst>
        </c:ser>
        <c:dLbls>
          <c:showLegendKey val="0"/>
          <c:showVal val="0"/>
          <c:showCatName val="0"/>
          <c:showSerName val="0"/>
          <c:showPercent val="0"/>
          <c:showBubbleSize val="0"/>
        </c:dLbls>
        <c:gapWidth val="0"/>
        <c:overlap val="100"/>
        <c:axId val="323111327"/>
        <c:axId val="323112287"/>
      </c:barChart>
      <c:catAx>
        <c:axId val="3231113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12287"/>
        <c:crosses val="autoZero"/>
        <c:auto val="1"/>
        <c:lblAlgn val="ctr"/>
        <c:lblOffset val="100"/>
        <c:noMultiLvlLbl val="0"/>
      </c:catAx>
      <c:valAx>
        <c:axId val="323112287"/>
        <c:scaling>
          <c:orientation val="minMax"/>
          <c:min val="0"/>
        </c:scaling>
        <c:delete val="1"/>
        <c:axPos val="b"/>
        <c:numFmt formatCode="0%" sourceLinked="1"/>
        <c:majorTickMark val="none"/>
        <c:minorTickMark val="none"/>
        <c:tickLblPos val="nextTo"/>
        <c:crossAx val="323111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Merchandise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Ort'!$E$45</c:f>
              <c:strCache>
                <c:ptCount val="1"/>
                <c:pt idx="0">
                  <c:v>Stimmt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Ort'!$E$46:$E$51</c:f>
              <c:numCache>
                <c:formatCode>0%</c:formatCode>
                <c:ptCount val="6"/>
                <c:pt idx="0">
                  <c:v>0.10087719298245613</c:v>
                </c:pt>
                <c:pt idx="1">
                  <c:v>0.51072961373390557</c:v>
                </c:pt>
                <c:pt idx="2">
                  <c:v>0.51914893617021274</c:v>
                </c:pt>
                <c:pt idx="3">
                  <c:v>0.72103004291845496</c:v>
                </c:pt>
                <c:pt idx="4">
                  <c:v>0.8283261802575107</c:v>
                </c:pt>
                <c:pt idx="5">
                  <c:v>0.87012987012987009</c:v>
                </c:pt>
              </c:numCache>
            </c:numRef>
          </c:val>
          <c:extLst>
            <c:ext xmlns:c16="http://schemas.microsoft.com/office/drawing/2014/chart" uri="{C3380CC4-5D6E-409C-BE32-E72D297353CC}">
              <c16:uniqueId val="{00000000-4149-4D7B-A290-B4772997AF13}"/>
            </c:ext>
          </c:extLst>
        </c:ser>
        <c:ser>
          <c:idx val="1"/>
          <c:order val="1"/>
          <c:tx>
            <c:strRef>
              <c:f>'Vor Ort'!$F$45</c:f>
              <c:strCache>
                <c:ptCount val="1"/>
                <c:pt idx="0">
                  <c:v>Stimmt eher</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Ort'!$F$46:$F$51</c:f>
              <c:numCache>
                <c:formatCode>0%</c:formatCode>
                <c:ptCount val="6"/>
                <c:pt idx="0">
                  <c:v>0.17105263157894737</c:v>
                </c:pt>
                <c:pt idx="1">
                  <c:v>0.36051502145922748</c:v>
                </c:pt>
                <c:pt idx="2">
                  <c:v>0.34468085106382979</c:v>
                </c:pt>
                <c:pt idx="3">
                  <c:v>0.23175965665236051</c:v>
                </c:pt>
                <c:pt idx="4">
                  <c:v>0.13304721030042918</c:v>
                </c:pt>
                <c:pt idx="5">
                  <c:v>0.1038961038961039</c:v>
                </c:pt>
              </c:numCache>
            </c:numRef>
          </c:val>
          <c:extLst>
            <c:ext xmlns:c16="http://schemas.microsoft.com/office/drawing/2014/chart" uri="{C3380CC4-5D6E-409C-BE32-E72D297353CC}">
              <c16:uniqueId val="{00000001-4149-4D7B-A290-B4772997AF13}"/>
            </c:ext>
          </c:extLst>
        </c:ser>
        <c:ser>
          <c:idx val="2"/>
          <c:order val="2"/>
          <c:tx>
            <c:strRef>
              <c:f>'Vor Ort'!$G$45</c:f>
              <c:strCache>
                <c:ptCount val="1"/>
                <c:pt idx="0">
                  <c:v>Teils / teils</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Ort'!$G$46:$G$51</c:f>
              <c:numCache>
                <c:formatCode>0%</c:formatCode>
                <c:ptCount val="6"/>
                <c:pt idx="0">
                  <c:v>0.38157894736842107</c:v>
                </c:pt>
                <c:pt idx="1">
                  <c:v>0.12446351931330472</c:v>
                </c:pt>
                <c:pt idx="2">
                  <c:v>0.11914893617021277</c:v>
                </c:pt>
                <c:pt idx="3">
                  <c:v>4.2918454935622317E-2</c:v>
                </c:pt>
                <c:pt idx="4">
                  <c:v>3.4334763948497854E-2</c:v>
                </c:pt>
                <c:pt idx="5">
                  <c:v>1.2987012987012988E-2</c:v>
                </c:pt>
              </c:numCache>
            </c:numRef>
          </c:val>
          <c:extLst>
            <c:ext xmlns:c16="http://schemas.microsoft.com/office/drawing/2014/chart" uri="{C3380CC4-5D6E-409C-BE32-E72D297353CC}">
              <c16:uniqueId val="{00000002-4149-4D7B-A290-B4772997AF13}"/>
            </c:ext>
          </c:extLst>
        </c:ser>
        <c:ser>
          <c:idx val="3"/>
          <c:order val="3"/>
          <c:tx>
            <c:strRef>
              <c:f>'Vor Ort'!$H$45</c:f>
              <c:strCache>
                <c:ptCount val="1"/>
                <c:pt idx="0">
                  <c:v>Stimmt eher nicht</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Ort'!$H$46:$H$51</c:f>
              <c:numCache>
                <c:formatCode>0%</c:formatCode>
                <c:ptCount val="6"/>
                <c:pt idx="0">
                  <c:v>0.23684210526315788</c:v>
                </c:pt>
                <c:pt idx="1">
                  <c:v>0</c:v>
                </c:pt>
                <c:pt idx="2">
                  <c:v>1.7021276595744681E-2</c:v>
                </c:pt>
                <c:pt idx="3">
                  <c:v>4.2918454935622317E-3</c:v>
                </c:pt>
                <c:pt idx="4">
                  <c:v>4.2918454935622317E-3</c:v>
                </c:pt>
                <c:pt idx="5">
                  <c:v>0</c:v>
                </c:pt>
              </c:numCache>
            </c:numRef>
          </c:val>
          <c:extLst>
            <c:ext xmlns:c16="http://schemas.microsoft.com/office/drawing/2014/chart" uri="{C3380CC4-5D6E-409C-BE32-E72D297353CC}">
              <c16:uniqueId val="{00000003-4149-4D7B-A290-B4772997AF13}"/>
            </c:ext>
          </c:extLst>
        </c:ser>
        <c:ser>
          <c:idx val="4"/>
          <c:order val="4"/>
          <c:tx>
            <c:strRef>
              <c:f>'Vor Ort'!$I$45</c:f>
              <c:strCache>
                <c:ptCount val="1"/>
                <c:pt idx="0">
                  <c:v>Stimmt nicht</c:v>
                </c:pt>
              </c:strCache>
            </c:strRef>
          </c:tx>
          <c:spPr>
            <a:solidFill>
              <a:srgbClr val="C0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Ort'!$D$46:$D$51</c:f>
              <c:strCache>
                <c:ptCount val="6"/>
                <c:pt idx="0">
                  <c:v>Alle Produkte waren ausreichend verfügbar</c:v>
                </c:pt>
                <c:pt idx="1">
                  <c:v>Die Preise waren angemessen</c:v>
                </c:pt>
                <c:pt idx="2">
                  <c:v>Das Angebot war attraktiv</c:v>
                </c:pt>
                <c:pt idx="3">
                  <c:v>Die Produkte wirkten hochwertig</c:v>
                </c:pt>
                <c:pt idx="4">
                  <c:v>Die Bedienung war freundlich</c:v>
                </c:pt>
                <c:pt idx="5">
                  <c:v>Die Bezahlmöglichkeiten waren in Ordnung</c:v>
                </c:pt>
              </c:strCache>
            </c:strRef>
          </c:cat>
          <c:val>
            <c:numRef>
              <c:f>'Vor Ort'!$I$46:$I$51</c:f>
              <c:numCache>
                <c:formatCode>0%</c:formatCode>
                <c:ptCount val="6"/>
                <c:pt idx="0">
                  <c:v>0.10964912280701754</c:v>
                </c:pt>
                <c:pt idx="1">
                  <c:v>4.2918454935622317E-3</c:v>
                </c:pt>
                <c:pt idx="2">
                  <c:v>0</c:v>
                </c:pt>
                <c:pt idx="3">
                  <c:v>0</c:v>
                </c:pt>
                <c:pt idx="4">
                  <c:v>0</c:v>
                </c:pt>
                <c:pt idx="5">
                  <c:v>1.2987012987012988E-2</c:v>
                </c:pt>
              </c:numCache>
            </c:numRef>
          </c:val>
          <c:extLst>
            <c:ext xmlns:c16="http://schemas.microsoft.com/office/drawing/2014/chart" uri="{C3380CC4-5D6E-409C-BE32-E72D297353CC}">
              <c16:uniqueId val="{00000004-4149-4D7B-A290-B4772997AF13}"/>
            </c:ext>
          </c:extLst>
        </c:ser>
        <c:dLbls>
          <c:showLegendKey val="0"/>
          <c:showVal val="0"/>
          <c:showCatName val="0"/>
          <c:showSerName val="0"/>
          <c:showPercent val="0"/>
          <c:showBubbleSize val="0"/>
        </c:dLbls>
        <c:gapWidth val="40"/>
        <c:overlap val="100"/>
        <c:axId val="535845215"/>
        <c:axId val="535850975"/>
      </c:barChart>
      <c:catAx>
        <c:axId val="5358452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535850975"/>
        <c:crosses val="autoZero"/>
        <c:auto val="1"/>
        <c:lblAlgn val="ctr"/>
        <c:lblOffset val="100"/>
        <c:noMultiLvlLbl val="0"/>
      </c:catAx>
      <c:valAx>
        <c:axId val="535850975"/>
        <c:scaling>
          <c:orientation val="minMax"/>
        </c:scaling>
        <c:delete val="1"/>
        <c:axPos val="b"/>
        <c:numFmt formatCode="0%" sourceLinked="1"/>
        <c:majorTickMark val="none"/>
        <c:minorTickMark val="none"/>
        <c:tickLblPos val="nextTo"/>
        <c:crossAx val="53584521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Veranstaltungsort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Ort'!$H$71</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Ort'!$H$72:$H$80</c:f>
              <c:numCache>
                <c:formatCode>0%</c:formatCode>
                <c:ptCount val="9"/>
                <c:pt idx="0">
                  <c:v>5.859375E-2</c:v>
                </c:pt>
                <c:pt idx="1">
                  <c:v>0.19354838709677419</c:v>
                </c:pt>
                <c:pt idx="2">
                  <c:v>0.36220472440944884</c:v>
                </c:pt>
                <c:pt idx="3">
                  <c:v>0.62890625</c:v>
                </c:pt>
                <c:pt idx="4">
                  <c:v>0.78431372549019607</c:v>
                </c:pt>
                <c:pt idx="5">
                  <c:v>0.68235294117647061</c:v>
                </c:pt>
                <c:pt idx="6">
                  <c:v>0.83529411764705885</c:v>
                </c:pt>
                <c:pt idx="7">
                  <c:v>0.91796875</c:v>
                </c:pt>
                <c:pt idx="8">
                  <c:v>0.84375</c:v>
                </c:pt>
              </c:numCache>
            </c:numRef>
          </c:val>
          <c:extLst>
            <c:ext xmlns:c16="http://schemas.microsoft.com/office/drawing/2014/chart" uri="{C3380CC4-5D6E-409C-BE32-E72D297353CC}">
              <c16:uniqueId val="{00000000-F8E7-4EFE-9402-003C9E7F3883}"/>
            </c:ext>
          </c:extLst>
        </c:ser>
        <c:ser>
          <c:idx val="1"/>
          <c:order val="1"/>
          <c:tx>
            <c:strRef>
              <c:f>'Vor Ort'!$I$71</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Ort'!$I$72:$I$80</c:f>
              <c:numCache>
                <c:formatCode>0%</c:formatCode>
                <c:ptCount val="9"/>
                <c:pt idx="0">
                  <c:v>0.21875</c:v>
                </c:pt>
                <c:pt idx="1">
                  <c:v>0.31048387096774194</c:v>
                </c:pt>
                <c:pt idx="2">
                  <c:v>0.52755905511811019</c:v>
                </c:pt>
                <c:pt idx="3">
                  <c:v>0.33984375</c:v>
                </c:pt>
                <c:pt idx="4">
                  <c:v>0.19215686274509805</c:v>
                </c:pt>
                <c:pt idx="5">
                  <c:v>0.29803921568627451</c:v>
                </c:pt>
                <c:pt idx="6">
                  <c:v>0.14901960784313725</c:v>
                </c:pt>
                <c:pt idx="7">
                  <c:v>7.03125E-2</c:v>
                </c:pt>
                <c:pt idx="8">
                  <c:v>0.15625</c:v>
                </c:pt>
              </c:numCache>
            </c:numRef>
          </c:val>
          <c:extLst>
            <c:ext xmlns:c16="http://schemas.microsoft.com/office/drawing/2014/chart" uri="{C3380CC4-5D6E-409C-BE32-E72D297353CC}">
              <c16:uniqueId val="{00000001-F8E7-4EFE-9402-003C9E7F3883}"/>
            </c:ext>
          </c:extLst>
        </c:ser>
        <c:ser>
          <c:idx val="2"/>
          <c:order val="2"/>
          <c:tx>
            <c:strRef>
              <c:f>'Vor Ort'!$J$71</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Ort'!$J$72:$J$80</c:f>
              <c:numCache>
                <c:formatCode>0%</c:formatCode>
                <c:ptCount val="9"/>
                <c:pt idx="0">
                  <c:v>0.421875</c:v>
                </c:pt>
                <c:pt idx="1">
                  <c:v>0.18145161290322581</c:v>
                </c:pt>
                <c:pt idx="2">
                  <c:v>7.4803149606299218E-2</c:v>
                </c:pt>
                <c:pt idx="3">
                  <c:v>3.125E-2</c:v>
                </c:pt>
                <c:pt idx="4">
                  <c:v>7.8431372549019607E-3</c:v>
                </c:pt>
                <c:pt idx="5">
                  <c:v>1.5686274509803921E-2</c:v>
                </c:pt>
                <c:pt idx="6">
                  <c:v>1.5686274509803921E-2</c:v>
                </c:pt>
                <c:pt idx="7">
                  <c:v>7.8125E-3</c:v>
                </c:pt>
                <c:pt idx="8">
                  <c:v>0</c:v>
                </c:pt>
              </c:numCache>
            </c:numRef>
          </c:val>
          <c:extLst>
            <c:ext xmlns:c16="http://schemas.microsoft.com/office/drawing/2014/chart" uri="{C3380CC4-5D6E-409C-BE32-E72D297353CC}">
              <c16:uniqueId val="{00000002-F8E7-4EFE-9402-003C9E7F3883}"/>
            </c:ext>
          </c:extLst>
        </c:ser>
        <c:ser>
          <c:idx val="3"/>
          <c:order val="3"/>
          <c:tx>
            <c:strRef>
              <c:f>'Vor Ort'!$K$71</c:f>
              <c:strCache>
                <c:ptCount val="1"/>
                <c:pt idx="0">
                  <c:v>Schlecht</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Ort'!$K$72:$K$80</c:f>
              <c:numCache>
                <c:formatCode>0%</c:formatCode>
                <c:ptCount val="9"/>
                <c:pt idx="0">
                  <c:v>0.2265625</c:v>
                </c:pt>
                <c:pt idx="1">
                  <c:v>4.0322580645161289E-2</c:v>
                </c:pt>
                <c:pt idx="2">
                  <c:v>3.937007874015748E-3</c:v>
                </c:pt>
                <c:pt idx="3">
                  <c:v>0</c:v>
                </c:pt>
                <c:pt idx="4">
                  <c:v>0</c:v>
                </c:pt>
                <c:pt idx="5">
                  <c:v>3.9215686274509803E-3</c:v>
                </c:pt>
                <c:pt idx="6">
                  <c:v>0</c:v>
                </c:pt>
                <c:pt idx="7">
                  <c:v>0</c:v>
                </c:pt>
                <c:pt idx="8">
                  <c:v>0</c:v>
                </c:pt>
              </c:numCache>
            </c:numRef>
          </c:val>
          <c:extLst>
            <c:ext xmlns:c16="http://schemas.microsoft.com/office/drawing/2014/chart" uri="{C3380CC4-5D6E-409C-BE32-E72D297353CC}">
              <c16:uniqueId val="{00000003-F8E7-4EFE-9402-003C9E7F3883}"/>
            </c:ext>
          </c:extLst>
        </c:ser>
        <c:ser>
          <c:idx val="4"/>
          <c:order val="4"/>
          <c:tx>
            <c:strRef>
              <c:f>'Vor Ort'!$L$71</c:f>
              <c:strCache>
                <c:ptCount val="1"/>
                <c:pt idx="0">
                  <c:v>Sehr schlecht</c:v>
                </c:pt>
              </c:strCache>
            </c:strRef>
          </c:tx>
          <c:spPr>
            <a:solidFill>
              <a:srgbClr val="C0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Ort'!$L$72:$L$80</c:f>
              <c:numCache>
                <c:formatCode>0%</c:formatCode>
                <c:ptCount val="9"/>
                <c:pt idx="0">
                  <c:v>7.421875E-2</c:v>
                </c:pt>
                <c:pt idx="1">
                  <c:v>8.0645161290322578E-3</c:v>
                </c:pt>
                <c:pt idx="2">
                  <c:v>3.937007874015748E-3</c:v>
                </c:pt>
                <c:pt idx="3">
                  <c:v>0</c:v>
                </c:pt>
                <c:pt idx="4">
                  <c:v>0</c:v>
                </c:pt>
                <c:pt idx="5">
                  <c:v>0</c:v>
                </c:pt>
                <c:pt idx="6">
                  <c:v>0</c:v>
                </c:pt>
                <c:pt idx="7">
                  <c:v>0</c:v>
                </c:pt>
                <c:pt idx="8">
                  <c:v>0</c:v>
                </c:pt>
              </c:numCache>
            </c:numRef>
          </c:val>
          <c:extLst>
            <c:ext xmlns:c16="http://schemas.microsoft.com/office/drawing/2014/chart" uri="{C3380CC4-5D6E-409C-BE32-E72D297353CC}">
              <c16:uniqueId val="{00000004-F8E7-4EFE-9402-003C9E7F3883}"/>
            </c:ext>
          </c:extLst>
        </c:ser>
        <c:ser>
          <c:idx val="5"/>
          <c:order val="5"/>
          <c:tx>
            <c:strRef>
              <c:f>'Vor Ort'!$M$71</c:f>
              <c:strCache>
                <c:ptCount val="1"/>
                <c:pt idx="0">
                  <c:v>Kann ich nicht beurteilen</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Ort'!$M$72:$M$80</c:f>
              <c:numCache>
                <c:formatCode>0%</c:formatCode>
                <c:ptCount val="9"/>
                <c:pt idx="0">
                  <c:v>0</c:v>
                </c:pt>
                <c:pt idx="1">
                  <c:v>0.2661290322580645</c:v>
                </c:pt>
                <c:pt idx="2">
                  <c:v>2.7559055118110236E-2</c:v>
                </c:pt>
                <c:pt idx="3">
                  <c:v>0</c:v>
                </c:pt>
                <c:pt idx="4">
                  <c:v>1.5686274509803921E-2</c:v>
                </c:pt>
                <c:pt idx="5">
                  <c:v>0</c:v>
                </c:pt>
                <c:pt idx="6">
                  <c:v>0</c:v>
                </c:pt>
                <c:pt idx="7">
                  <c:v>3.90625E-3</c:v>
                </c:pt>
                <c:pt idx="8">
                  <c:v>0</c:v>
                </c:pt>
              </c:numCache>
            </c:numRef>
          </c:val>
          <c:extLst>
            <c:ext xmlns:c16="http://schemas.microsoft.com/office/drawing/2014/chart" uri="{C3380CC4-5D6E-409C-BE32-E72D297353CC}">
              <c16:uniqueId val="{00000005-F8E7-4EFE-9402-003C9E7F3883}"/>
            </c:ext>
          </c:extLst>
        </c:ser>
        <c:dLbls>
          <c:showLegendKey val="0"/>
          <c:showVal val="0"/>
          <c:showCatName val="0"/>
          <c:showSerName val="0"/>
          <c:showPercent val="0"/>
          <c:showBubbleSize val="0"/>
        </c:dLbls>
        <c:gapWidth val="40"/>
        <c:overlap val="100"/>
        <c:axId val="323138687"/>
        <c:axId val="323144927"/>
      </c:barChart>
      <c:catAx>
        <c:axId val="3231386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44927"/>
        <c:crosses val="autoZero"/>
        <c:auto val="1"/>
        <c:lblAlgn val="ctr"/>
        <c:lblOffset val="100"/>
        <c:noMultiLvlLbl val="0"/>
      </c:catAx>
      <c:valAx>
        <c:axId val="323144927"/>
        <c:scaling>
          <c:orientation val="minMax"/>
        </c:scaling>
        <c:delete val="1"/>
        <c:axPos val="b"/>
        <c:numFmt formatCode="0%" sourceLinked="1"/>
        <c:majorTickMark val="none"/>
        <c:minorTickMark val="none"/>
        <c:tickLblPos val="nextTo"/>
        <c:crossAx val="3231386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Gesamteindruck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6-2596-4DBC-BBCA-922EDDCE189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Ort'!$H$82</c:f>
              <c:numCache>
                <c:formatCode>0%</c:formatCode>
                <c:ptCount val="1"/>
                <c:pt idx="0">
                  <c:v>0.5390625</c:v>
                </c:pt>
              </c:numCache>
            </c:numRef>
          </c:val>
          <c:extLst>
            <c:ext xmlns:c16="http://schemas.microsoft.com/office/drawing/2014/chart" uri="{C3380CC4-5D6E-409C-BE32-E72D297353CC}">
              <c16:uniqueId val="{00000000-2596-4DBC-BBCA-922EDDCE189E}"/>
            </c:ext>
          </c:extLst>
        </c:ser>
        <c:ser>
          <c:idx val="1"/>
          <c:order val="1"/>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Ort'!$I$82</c:f>
              <c:numCache>
                <c:formatCode>0%</c:formatCode>
                <c:ptCount val="1"/>
                <c:pt idx="0">
                  <c:v>0.453125</c:v>
                </c:pt>
              </c:numCache>
            </c:numRef>
          </c:val>
          <c:extLst>
            <c:ext xmlns:c16="http://schemas.microsoft.com/office/drawing/2014/chart" uri="{C3380CC4-5D6E-409C-BE32-E72D297353CC}">
              <c16:uniqueId val="{00000001-2596-4DBC-BBCA-922EDDCE189E}"/>
            </c:ext>
          </c:extLst>
        </c:ser>
        <c:ser>
          <c:idx val="2"/>
          <c:order val="2"/>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Ort'!$J$82</c:f>
              <c:numCache>
                <c:formatCode>0%</c:formatCode>
                <c:ptCount val="1"/>
                <c:pt idx="0">
                  <c:v>7.8125E-3</c:v>
                </c:pt>
              </c:numCache>
            </c:numRef>
          </c:val>
          <c:extLst>
            <c:ext xmlns:c16="http://schemas.microsoft.com/office/drawing/2014/chart" uri="{C3380CC4-5D6E-409C-BE32-E72D297353CC}">
              <c16:uniqueId val="{00000002-2596-4DBC-BBCA-922EDDCE189E}"/>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Ort'!$K$82</c:f>
              <c:numCache>
                <c:formatCode>0%</c:formatCode>
                <c:ptCount val="1"/>
                <c:pt idx="0">
                  <c:v>0</c:v>
                </c:pt>
              </c:numCache>
            </c:numRef>
          </c:val>
          <c:extLst>
            <c:ext xmlns:c16="http://schemas.microsoft.com/office/drawing/2014/chart" uri="{C3380CC4-5D6E-409C-BE32-E72D297353CC}">
              <c16:uniqueId val="{00000003-2596-4DBC-BBCA-922EDDCE189E}"/>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Ort'!$L$82</c:f>
              <c:numCache>
                <c:formatCode>0%</c:formatCode>
                <c:ptCount val="1"/>
                <c:pt idx="0">
                  <c:v>0</c:v>
                </c:pt>
              </c:numCache>
            </c:numRef>
          </c:val>
          <c:extLst>
            <c:ext xmlns:c16="http://schemas.microsoft.com/office/drawing/2014/chart" uri="{C3380CC4-5D6E-409C-BE32-E72D297353CC}">
              <c16:uniqueId val="{00000004-2596-4DBC-BBCA-922EDDCE189E}"/>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Ort'!$M$82</c:f>
              <c:numCache>
                <c:formatCode>0%</c:formatCode>
                <c:ptCount val="1"/>
                <c:pt idx="0">
                  <c:v>0</c:v>
                </c:pt>
              </c:numCache>
            </c:numRef>
          </c:val>
          <c:extLst>
            <c:ext xmlns:c16="http://schemas.microsoft.com/office/drawing/2014/chart" uri="{C3380CC4-5D6E-409C-BE32-E72D297353CC}">
              <c16:uniqueId val="{00000005-2596-4DBC-BBCA-922EDDCE189E}"/>
            </c:ext>
          </c:extLst>
        </c:ser>
        <c:dLbls>
          <c:dLblPos val="ctr"/>
          <c:showLegendKey val="0"/>
          <c:showVal val="1"/>
          <c:showCatName val="0"/>
          <c:showSerName val="0"/>
          <c:showPercent val="0"/>
          <c:showBubbleSize val="0"/>
        </c:dLbls>
        <c:gapWidth val="0"/>
        <c:overlap val="100"/>
        <c:axId val="535815455"/>
        <c:axId val="535832255"/>
      </c:barChart>
      <c:catAx>
        <c:axId val="535815455"/>
        <c:scaling>
          <c:orientation val="minMax"/>
        </c:scaling>
        <c:delete val="1"/>
        <c:axPos val="l"/>
        <c:numFmt formatCode="General" sourceLinked="1"/>
        <c:majorTickMark val="none"/>
        <c:minorTickMark val="none"/>
        <c:tickLblPos val="nextTo"/>
        <c:crossAx val="535832255"/>
        <c:crosses val="autoZero"/>
        <c:auto val="1"/>
        <c:lblAlgn val="ctr"/>
        <c:lblOffset val="100"/>
        <c:noMultiLvlLbl val="0"/>
      </c:catAx>
      <c:valAx>
        <c:axId val="535832255"/>
        <c:scaling>
          <c:orientation val="minMax"/>
        </c:scaling>
        <c:delete val="1"/>
        <c:axPos val="b"/>
        <c:numFmt formatCode="0%" sourceLinked="1"/>
        <c:majorTickMark val="none"/>
        <c:minorTickMark val="none"/>
        <c:tickLblPos val="nextTo"/>
        <c:crossAx val="53581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Rahmenprogramm vor Ort - ohne "Weiß</a:t>
            </a:r>
            <a:r>
              <a:rPr lang="de-DE" baseline="0"/>
              <a:t> nicht"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 (2)'!$E$2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(2)'!$E$3:$E$8</c:f>
              <c:numCache>
                <c:formatCode>0%</c:formatCode>
                <c:ptCount val="6"/>
                <c:pt idx="0">
                  <c:v>0.27906976744186046</c:v>
                </c:pt>
                <c:pt idx="1">
                  <c:v>0.40112994350282488</c:v>
                </c:pt>
                <c:pt idx="2">
                  <c:v>0.36363636363636365</c:v>
                </c:pt>
                <c:pt idx="3">
                  <c:v>0.69784172661870503</c:v>
                </c:pt>
                <c:pt idx="4">
                  <c:v>0.51704545454545459</c:v>
                </c:pt>
                <c:pt idx="5">
                  <c:v>0.625</c:v>
                </c:pt>
              </c:numCache>
            </c:numRef>
          </c:val>
          <c:extLst>
            <c:ext xmlns:c16="http://schemas.microsoft.com/office/drawing/2014/chart" uri="{C3380CC4-5D6E-409C-BE32-E72D297353CC}">
              <c16:uniqueId val="{00000000-B0E2-4D4E-81FE-E20194CBC793}"/>
            </c:ext>
          </c:extLst>
        </c:ser>
        <c:ser>
          <c:idx val="1"/>
          <c:order val="1"/>
          <c:tx>
            <c:strRef>
              <c:f>'Vor Ort (2)'!$F$2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(2)'!$F$3:$F$8</c:f>
              <c:numCache>
                <c:formatCode>0%</c:formatCode>
                <c:ptCount val="6"/>
                <c:pt idx="0">
                  <c:v>0.49612403100775193</c:v>
                </c:pt>
                <c:pt idx="1">
                  <c:v>0.40677966101694918</c:v>
                </c:pt>
                <c:pt idx="2">
                  <c:v>0.45454545454545453</c:v>
                </c:pt>
                <c:pt idx="3">
                  <c:v>0.23021582733812951</c:v>
                </c:pt>
                <c:pt idx="4">
                  <c:v>0.4375</c:v>
                </c:pt>
                <c:pt idx="5">
                  <c:v>0.33333333333333331</c:v>
                </c:pt>
              </c:numCache>
            </c:numRef>
          </c:val>
          <c:extLst>
            <c:ext xmlns:c16="http://schemas.microsoft.com/office/drawing/2014/chart" uri="{C3380CC4-5D6E-409C-BE32-E72D297353CC}">
              <c16:uniqueId val="{00000001-B0E2-4D4E-81FE-E20194CBC793}"/>
            </c:ext>
          </c:extLst>
        </c:ser>
        <c:ser>
          <c:idx val="2"/>
          <c:order val="2"/>
          <c:tx>
            <c:strRef>
              <c:f>'Vor Ort (2)'!$G$2</c:f>
              <c:strCache>
                <c:ptCount val="1"/>
                <c:pt idx="0">
                  <c:v>Mittelmäßig</c:v>
                </c:pt>
              </c:strCache>
            </c:strRef>
          </c:tx>
          <c:spPr>
            <a:solidFill>
              <a:srgbClr val="FFFF99"/>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(2)'!$G$3:$G$8</c:f>
              <c:numCache>
                <c:formatCode>0%</c:formatCode>
                <c:ptCount val="6"/>
                <c:pt idx="0">
                  <c:v>0.17054263565891473</c:v>
                </c:pt>
                <c:pt idx="1">
                  <c:v>0.16384180790960451</c:v>
                </c:pt>
                <c:pt idx="2">
                  <c:v>0.15757575757575756</c:v>
                </c:pt>
                <c:pt idx="3">
                  <c:v>4.3165467625899283E-2</c:v>
                </c:pt>
                <c:pt idx="4">
                  <c:v>3.9772727272727272E-2</c:v>
                </c:pt>
                <c:pt idx="5">
                  <c:v>4.1666666666666664E-2</c:v>
                </c:pt>
              </c:numCache>
            </c:numRef>
          </c:val>
          <c:extLst>
            <c:ext xmlns:c16="http://schemas.microsoft.com/office/drawing/2014/chart" uri="{C3380CC4-5D6E-409C-BE32-E72D297353CC}">
              <c16:uniqueId val="{00000002-B0E2-4D4E-81FE-E20194CBC793}"/>
            </c:ext>
          </c:extLst>
        </c:ser>
        <c:ser>
          <c:idx val="3"/>
          <c:order val="3"/>
          <c:tx>
            <c:strRef>
              <c:f>'Vor Ort (2)'!$H$2</c:f>
              <c:strCache>
                <c:ptCount val="1"/>
                <c:pt idx="0">
                  <c:v>Schlecht</c:v>
                </c:pt>
              </c:strCache>
            </c:strRef>
          </c:tx>
          <c:spPr>
            <a:solidFill>
              <a:schemeClr val="accent2">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(2)'!$H$3:$H$8</c:f>
              <c:numCache>
                <c:formatCode>0%</c:formatCode>
                <c:ptCount val="6"/>
                <c:pt idx="0">
                  <c:v>5.4263565891472867E-2</c:v>
                </c:pt>
                <c:pt idx="1">
                  <c:v>2.8248587570621469E-2</c:v>
                </c:pt>
                <c:pt idx="2">
                  <c:v>2.4242424242424242E-2</c:v>
                </c:pt>
                <c:pt idx="3">
                  <c:v>2.1582733812949641E-2</c:v>
                </c:pt>
                <c:pt idx="4">
                  <c:v>5.681818181818182E-3</c:v>
                </c:pt>
                <c:pt idx="5">
                  <c:v>0</c:v>
                </c:pt>
              </c:numCache>
            </c:numRef>
          </c:val>
          <c:extLst>
            <c:ext xmlns:c16="http://schemas.microsoft.com/office/drawing/2014/chart" uri="{C3380CC4-5D6E-409C-BE32-E72D297353CC}">
              <c16:uniqueId val="{00000003-B0E2-4D4E-81FE-E20194CBC793}"/>
            </c:ext>
          </c:extLst>
        </c:ser>
        <c:ser>
          <c:idx val="4"/>
          <c:order val="4"/>
          <c:tx>
            <c:strRef>
              <c:f>'Vor Ort (2)'!$I$2</c:f>
              <c:strCache>
                <c:ptCount val="1"/>
                <c:pt idx="0">
                  <c:v>Sehr schlecht</c:v>
                </c:pt>
              </c:strCache>
            </c:strRef>
          </c:tx>
          <c:spPr>
            <a:solidFill>
              <a:srgbClr val="C00000"/>
            </a:solidFill>
            <a:ln>
              <a:solidFill>
                <a:sysClr val="windowText" lastClr="000000"/>
              </a:solidFill>
            </a:ln>
            <a:effectLst/>
          </c:spPr>
          <c:invertIfNegative val="0"/>
          <c:cat>
            <c:strRef>
              <c:f>'Vor Ort (2)'!$D$3:$D$8</c:f>
              <c:strCache>
                <c:ptCount val="6"/>
                <c:pt idx="0">
                  <c:v>Fotobox</c:v>
                </c:pt>
                <c:pt idx="1">
                  <c:v>Bingo-Karten</c:v>
                </c:pt>
                <c:pt idx="2">
                  <c:v>Mario-Kart-Stationen</c:v>
                </c:pt>
                <c:pt idx="3">
                  <c:v>After-Show-Party im Hi Score</c:v>
                </c:pt>
                <c:pt idx="4">
                  <c:v>Meet &amp; Greet mit Podcastern</c:v>
                </c:pt>
                <c:pt idx="5">
                  <c:v>Figuren bemalen</c:v>
                </c:pt>
              </c:strCache>
            </c:strRef>
          </c:cat>
          <c:val>
            <c:numRef>
              <c:f>'Vor Ort (2)'!$I$3:$I$8</c:f>
              <c:numCache>
                <c:formatCode>0%</c:formatCode>
                <c:ptCount val="6"/>
                <c:pt idx="0">
                  <c:v>0</c:v>
                </c:pt>
                <c:pt idx="1">
                  <c:v>0</c:v>
                </c:pt>
                <c:pt idx="2">
                  <c:v>0</c:v>
                </c:pt>
                <c:pt idx="3">
                  <c:v>7.1942446043165471E-3</c:v>
                </c:pt>
                <c:pt idx="4">
                  <c:v>0</c:v>
                </c:pt>
                <c:pt idx="5">
                  <c:v>0</c:v>
                </c:pt>
              </c:numCache>
            </c:numRef>
          </c:val>
          <c:extLst>
            <c:ext xmlns:c16="http://schemas.microsoft.com/office/drawing/2014/chart" uri="{C3380CC4-5D6E-409C-BE32-E72D297353CC}">
              <c16:uniqueId val="{00000004-B0E2-4D4E-81FE-E20194CBC793}"/>
            </c:ext>
          </c:extLst>
        </c:ser>
        <c:dLbls>
          <c:showLegendKey val="0"/>
          <c:showVal val="0"/>
          <c:showCatName val="0"/>
          <c:showSerName val="0"/>
          <c:showPercent val="0"/>
          <c:showBubbleSize val="0"/>
        </c:dLbls>
        <c:gapWidth val="40"/>
        <c:overlap val="100"/>
        <c:axId val="47910383"/>
        <c:axId val="47911343"/>
      </c:barChart>
      <c:catAx>
        <c:axId val="479103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47911343"/>
        <c:crosses val="autoZero"/>
        <c:auto val="1"/>
        <c:lblAlgn val="ctr"/>
        <c:lblOffset val="100"/>
        <c:noMultiLvlLbl val="0"/>
      </c:catAx>
      <c:valAx>
        <c:axId val="47911343"/>
        <c:scaling>
          <c:orientation val="minMax"/>
        </c:scaling>
        <c:delete val="1"/>
        <c:axPos val="b"/>
        <c:numFmt formatCode="0%" sourceLinked="1"/>
        <c:majorTickMark val="none"/>
        <c:minorTickMark val="none"/>
        <c:tickLblPos val="nextTo"/>
        <c:crossAx val="479103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Bewertung - Stream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'#Stream'!$E$2</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'#Stream'!$E$3:$E$7</c:f>
              <c:numCache>
                <c:formatCode>0%</c:formatCode>
                <c:ptCount val="5"/>
                <c:pt idx="0">
                  <c:v>0.47488584474885842</c:v>
                </c:pt>
                <c:pt idx="1">
                  <c:v>0.35159817351598172</c:v>
                </c:pt>
                <c:pt idx="2">
                  <c:v>0.29223744292237441</c:v>
                </c:pt>
                <c:pt idx="3">
                  <c:v>0.20091324200913241</c:v>
                </c:pt>
                <c:pt idx="4">
                  <c:v>9.1324200913242004E-2</c:v>
                </c:pt>
              </c:numCache>
            </c:numRef>
          </c:val>
          <c:extLst>
            <c:ext xmlns:c16="http://schemas.microsoft.com/office/drawing/2014/chart" uri="{C3380CC4-5D6E-409C-BE32-E72D297353CC}">
              <c16:uniqueId val="{00000000-3206-45DD-84D3-B5C5AED7B564}"/>
            </c:ext>
          </c:extLst>
        </c:ser>
        <c:ser>
          <c:idx val="1"/>
          <c:order val="1"/>
          <c:tx>
            <c:strRef>
              <c:f>'#Stream'!$F$2</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'#Stream'!$F$3:$F$7</c:f>
              <c:numCache>
                <c:formatCode>0%</c:formatCode>
                <c:ptCount val="5"/>
                <c:pt idx="0">
                  <c:v>0.44748858447488582</c:v>
                </c:pt>
                <c:pt idx="1">
                  <c:v>0.56164383561643838</c:v>
                </c:pt>
                <c:pt idx="2">
                  <c:v>0.57990867579908678</c:v>
                </c:pt>
                <c:pt idx="3">
                  <c:v>0.46575342465753422</c:v>
                </c:pt>
                <c:pt idx="4">
                  <c:v>0.21004566210045661</c:v>
                </c:pt>
              </c:numCache>
            </c:numRef>
          </c:val>
          <c:extLst>
            <c:ext xmlns:c16="http://schemas.microsoft.com/office/drawing/2014/chart" uri="{C3380CC4-5D6E-409C-BE32-E72D297353CC}">
              <c16:uniqueId val="{00000001-3206-45DD-84D3-B5C5AED7B564}"/>
            </c:ext>
          </c:extLst>
        </c:ser>
        <c:ser>
          <c:idx val="2"/>
          <c:order val="2"/>
          <c:tx>
            <c:strRef>
              <c:f>'#Stream'!$G$2</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'#Stream'!$G$3:$G$7</c:f>
              <c:numCache>
                <c:formatCode>0%</c:formatCode>
                <c:ptCount val="5"/>
                <c:pt idx="0">
                  <c:v>6.8493150684931503E-2</c:v>
                </c:pt>
                <c:pt idx="1">
                  <c:v>6.8493150684931503E-2</c:v>
                </c:pt>
                <c:pt idx="2">
                  <c:v>0.1050228310502283</c:v>
                </c:pt>
                <c:pt idx="3">
                  <c:v>0.16438356164383561</c:v>
                </c:pt>
                <c:pt idx="4">
                  <c:v>7.7625570776255703E-2</c:v>
                </c:pt>
              </c:numCache>
            </c:numRef>
          </c:val>
          <c:extLst>
            <c:ext xmlns:c16="http://schemas.microsoft.com/office/drawing/2014/chart" uri="{C3380CC4-5D6E-409C-BE32-E72D297353CC}">
              <c16:uniqueId val="{00000002-3206-45DD-84D3-B5C5AED7B564}"/>
            </c:ext>
          </c:extLst>
        </c:ser>
        <c:ser>
          <c:idx val="3"/>
          <c:order val="3"/>
          <c:tx>
            <c:strRef>
              <c:f>'#Stream'!$H$2</c:f>
              <c:strCache>
                <c:ptCount val="1"/>
                <c:pt idx="0">
                  <c:v>Schlecht</c:v>
                </c:pt>
              </c:strCache>
            </c:strRef>
          </c:tx>
          <c:spPr>
            <a:solidFill>
              <a:srgbClr val="FF0000"/>
            </a:solidFill>
            <a:ln>
              <a:solidFill>
                <a:sysClr val="windowText" lastClr="000000"/>
              </a:solidFill>
            </a:ln>
            <a:effectLst/>
          </c:spPr>
          <c:invertIfNegative val="0"/>
          <c:cat>
            <c:strRef>
              <c:f>'#Stream'!$D$3:$D$7</c:f>
              <c:strCache>
                <c:ptCount val="5"/>
                <c:pt idx="0">
                  <c:v>Bildqualität</c:v>
                </c:pt>
                <c:pt idx="1">
                  <c:v>Dynamik / Schnitt</c:v>
                </c:pt>
                <c:pt idx="2">
                  <c:v>Tonqualität</c:v>
                </c:pt>
                <c:pt idx="3">
                  <c:v>Zwischenprogramm</c:v>
                </c:pt>
                <c:pt idx="4">
                  <c:v>Chat</c:v>
                </c:pt>
              </c:strCache>
            </c:strRef>
          </c:cat>
          <c:val>
            <c:numRef>
              <c:f>'#Stream'!$H$3:$H$7</c:f>
              <c:numCache>
                <c:formatCode>0%</c:formatCode>
                <c:ptCount val="5"/>
                <c:pt idx="0">
                  <c:v>0</c:v>
                </c:pt>
                <c:pt idx="1">
                  <c:v>0</c:v>
                </c:pt>
                <c:pt idx="2">
                  <c:v>1.8264840182648401E-2</c:v>
                </c:pt>
                <c:pt idx="3">
                  <c:v>1.3698630136986301E-2</c:v>
                </c:pt>
                <c:pt idx="4">
                  <c:v>0</c:v>
                </c:pt>
              </c:numCache>
            </c:numRef>
          </c:val>
          <c:extLst>
            <c:ext xmlns:c16="http://schemas.microsoft.com/office/drawing/2014/chart" uri="{C3380CC4-5D6E-409C-BE32-E72D297353CC}">
              <c16:uniqueId val="{00000003-3206-45DD-84D3-B5C5AED7B564}"/>
            </c:ext>
          </c:extLst>
        </c:ser>
        <c:ser>
          <c:idx val="4"/>
          <c:order val="4"/>
          <c:tx>
            <c:strRef>
              <c:f>'#Stream'!$I$2</c:f>
              <c:strCache>
                <c:ptCount val="1"/>
                <c:pt idx="0">
                  <c:v>Sehr schlecht</c:v>
                </c:pt>
              </c:strCache>
            </c:strRef>
          </c:tx>
          <c:spPr>
            <a:solidFill>
              <a:srgbClr val="C00000"/>
            </a:solidFill>
            <a:ln>
              <a:solidFill>
                <a:sysClr val="windowText" lastClr="000000"/>
              </a:solidFill>
            </a:ln>
            <a:effectLst/>
          </c:spPr>
          <c:invertIfNegative val="0"/>
          <c:cat>
            <c:strRef>
              <c:f>'#Stream'!$D$3:$D$7</c:f>
              <c:strCache>
                <c:ptCount val="5"/>
                <c:pt idx="0">
                  <c:v>Bildqualität</c:v>
                </c:pt>
                <c:pt idx="1">
                  <c:v>Dynamik / Schnitt</c:v>
                </c:pt>
                <c:pt idx="2">
                  <c:v>Tonqualität</c:v>
                </c:pt>
                <c:pt idx="3">
                  <c:v>Zwischenprogramm</c:v>
                </c:pt>
                <c:pt idx="4">
                  <c:v>Chat</c:v>
                </c:pt>
              </c:strCache>
            </c:strRef>
          </c:cat>
          <c:val>
            <c:numRef>
              <c:f>'#Stream'!$I$3:$I$7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3206-45DD-84D3-B5C5AED7B564}"/>
            </c:ext>
          </c:extLst>
        </c:ser>
        <c:ser>
          <c:idx val="5"/>
          <c:order val="5"/>
          <c:tx>
            <c:strRef>
              <c:f>'#Stream'!$J$2</c:f>
              <c:strCache>
                <c:ptCount val="1"/>
                <c:pt idx="0">
                  <c:v>Kann ich nicht beurteilen</c:v>
                </c:pt>
              </c:strCache>
            </c:strRef>
          </c:tx>
          <c:spPr>
            <a:solidFill>
              <a:schemeClr val="bg1">
                <a:lumMod val="85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'#Stream'!$D$3:$D$7</c:f>
              <c:strCache>
                <c:ptCount val="5"/>
                <c:pt idx="0">
                  <c:v>Bildqualität</c:v>
                </c:pt>
                <c:pt idx="1">
                  <c:v>Dynamik / Schnitt</c:v>
                </c:pt>
                <c:pt idx="2">
                  <c:v>Tonqualität</c:v>
                </c:pt>
                <c:pt idx="3">
                  <c:v>Zwischenprogramm</c:v>
                </c:pt>
                <c:pt idx="4">
                  <c:v>Chat</c:v>
                </c:pt>
              </c:strCache>
            </c:strRef>
          </c:cat>
          <c:val>
            <c:numRef>
              <c:f>'#Stream'!$J$3:$J$7</c:f>
              <c:numCache>
                <c:formatCode>0%</c:formatCode>
                <c:ptCount val="5"/>
                <c:pt idx="0">
                  <c:v>9.1324200913242004E-3</c:v>
                </c:pt>
                <c:pt idx="1">
                  <c:v>1.8264840182648401E-2</c:v>
                </c:pt>
                <c:pt idx="2">
                  <c:v>4.5662100456621002E-3</c:v>
                </c:pt>
                <c:pt idx="3">
                  <c:v>0.15525114155251141</c:v>
                </c:pt>
                <c:pt idx="4">
                  <c:v>0.62100456621004563</c:v>
                </c:pt>
              </c:numCache>
            </c:numRef>
          </c:val>
          <c:extLst>
            <c:ext xmlns:c16="http://schemas.microsoft.com/office/drawing/2014/chart" uri="{C3380CC4-5D6E-409C-BE32-E72D297353CC}">
              <c16:uniqueId val="{00000005-3206-45DD-84D3-B5C5AED7B564}"/>
            </c:ext>
          </c:extLst>
        </c:ser>
        <c:dLbls>
          <c:showLegendKey val="0"/>
          <c:showVal val="0"/>
          <c:showCatName val="0"/>
          <c:showSerName val="0"/>
          <c:showPercent val="0"/>
          <c:showBubbleSize val="0"/>
        </c:dLbls>
        <c:gapWidth val="40"/>
        <c:overlap val="100"/>
        <c:axId val="203033839"/>
        <c:axId val="203034319"/>
      </c:barChart>
      <c:catAx>
        <c:axId val="2030338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203034319"/>
        <c:crosses val="autoZero"/>
        <c:auto val="1"/>
        <c:lblAlgn val="ctr"/>
        <c:lblOffset val="100"/>
        <c:noMultiLvlLbl val="0"/>
      </c:catAx>
      <c:valAx>
        <c:axId val="203034319"/>
        <c:scaling>
          <c:orientation val="minMax"/>
        </c:scaling>
        <c:delete val="1"/>
        <c:axPos val="t"/>
        <c:numFmt formatCode="0%" sourceLinked="1"/>
        <c:majorTickMark val="none"/>
        <c:minorTickMark val="none"/>
        <c:tickLblPos val="nextTo"/>
        <c:crossAx val="2030338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Stream - Gesamturteil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rgbClr val="FF0000"/>
            </a:solidFill>
            <a:ln>
              <a:solidFill>
                <a:sysClr val="windowText" lastClr="000000"/>
              </a:solidFill>
            </a:ln>
            <a:effectLst/>
          </c:spPr>
          <c:invertIfNegative val="0"/>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5-ED25-43D0-8957-0F08C163612F}"/>
              </c:ext>
            </c:extLst>
          </c:dPt>
          <c:dPt>
            <c:idx val="6"/>
            <c:invertIfNegative val="0"/>
            <c:bubble3D val="0"/>
            <c:spPr>
              <a:solidFill>
                <a:schemeClr val="accent6">
                  <a:lumMod val="40000"/>
                  <a:lumOff val="60000"/>
                </a:schemeClr>
              </a:solidFill>
              <a:ln>
                <a:solidFill>
                  <a:sysClr val="windowText" lastClr="000000"/>
                </a:solidFill>
              </a:ln>
              <a:effectLst/>
            </c:spPr>
            <c:extLst>
              <c:ext xmlns:c16="http://schemas.microsoft.com/office/drawing/2014/chart" uri="{C3380CC4-5D6E-409C-BE32-E72D297353CC}">
                <c16:uniqueId val="{00000004-ED25-43D0-8957-0F08C163612F}"/>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3-ED25-43D0-8957-0F08C163612F}"/>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2-ED25-43D0-8957-0F08C163612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'#Stream'!$H$25:$H$33</c:f>
              <c:numCache>
                <c:formatCode>0%</c:formatCode>
                <c:ptCount val="9"/>
                <c:pt idx="0">
                  <c:v>0</c:v>
                </c:pt>
                <c:pt idx="1">
                  <c:v>4.608294930875576E-3</c:v>
                </c:pt>
                <c:pt idx="2">
                  <c:v>0</c:v>
                </c:pt>
                <c:pt idx="3">
                  <c:v>0</c:v>
                </c:pt>
                <c:pt idx="4">
                  <c:v>0</c:v>
                </c:pt>
                <c:pt idx="5">
                  <c:v>3.2258064516129031E-2</c:v>
                </c:pt>
                <c:pt idx="6">
                  <c:v>0.17511520737327188</c:v>
                </c:pt>
                <c:pt idx="7">
                  <c:v>0.54838709677419351</c:v>
                </c:pt>
                <c:pt idx="8">
                  <c:v>0.23963133640552994</c:v>
                </c:pt>
              </c:numCache>
            </c:numRef>
          </c:val>
          <c:extLst>
            <c:ext xmlns:c16="http://schemas.microsoft.com/office/drawing/2014/chart" uri="{C3380CC4-5D6E-409C-BE32-E72D297353CC}">
              <c16:uniqueId val="{00000001-ED25-43D0-8957-0F08C163612F}"/>
            </c:ext>
          </c:extLst>
        </c:ser>
        <c:dLbls>
          <c:showLegendKey val="0"/>
          <c:showVal val="0"/>
          <c:showCatName val="0"/>
          <c:showSerName val="0"/>
          <c:showPercent val="0"/>
          <c:showBubbleSize val="0"/>
        </c:dLbls>
        <c:gapWidth val="40"/>
        <c:axId val="323136767"/>
        <c:axId val="323124287"/>
      </c:barChart>
      <c:catAx>
        <c:axId val="32313676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124287"/>
        <c:crosses val="autoZero"/>
        <c:auto val="1"/>
        <c:lblAlgn val="ctr"/>
        <c:lblOffset val="100"/>
        <c:noMultiLvlLbl val="0"/>
      </c:catAx>
      <c:valAx>
        <c:axId val="323124287"/>
        <c:scaling>
          <c:orientation val="minMax"/>
        </c:scaling>
        <c:delete val="1"/>
        <c:axPos val="l"/>
        <c:numFmt formatCode="0%" sourceLinked="1"/>
        <c:majorTickMark val="none"/>
        <c:minorTickMark val="none"/>
        <c:tickLblPos val="nextTo"/>
        <c:crossAx val="323136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Preis/Leistung</a:t>
            </a:r>
            <a:r>
              <a:rPr lang="de-DE" baseline="0"/>
              <a:t> - Positiv (Wertung 6-7)</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Pt>
            <c:idx val="0"/>
            <c:invertIfNegative val="0"/>
            <c:bubble3D val="0"/>
            <c:spPr>
              <a:solidFill>
                <a:schemeClr val="accent5">
                  <a:lumMod val="60000"/>
                  <a:lumOff val="40000"/>
                </a:schemeClr>
              </a:solidFill>
              <a:ln>
                <a:solidFill>
                  <a:sysClr val="windowText" lastClr="000000"/>
                </a:solidFill>
              </a:ln>
              <a:effectLst/>
            </c:spPr>
            <c:extLst>
              <c:ext xmlns:c16="http://schemas.microsoft.com/office/drawing/2014/chart" uri="{C3380CC4-5D6E-409C-BE32-E72D297353CC}">
                <c16:uniqueId val="{00000003-3BA2-4A52-B4C4-4DA830E2AAB9}"/>
              </c:ext>
            </c:extLst>
          </c:dPt>
          <c:dPt>
            <c:idx val="1"/>
            <c:invertIfNegative val="0"/>
            <c:bubble3D val="0"/>
            <c:spPr>
              <a:solidFill>
                <a:schemeClr val="accent4">
                  <a:lumMod val="60000"/>
                  <a:lumOff val="40000"/>
                </a:schemeClr>
              </a:solidFill>
              <a:ln>
                <a:solidFill>
                  <a:sysClr val="windowText" lastClr="000000"/>
                </a:solidFill>
              </a:ln>
              <a:effectLst/>
            </c:spPr>
            <c:extLst>
              <c:ext xmlns:c16="http://schemas.microsoft.com/office/drawing/2014/chart" uri="{C3380CC4-5D6E-409C-BE32-E72D297353CC}">
                <c16:uniqueId val="{00000002-3BA2-4A52-B4C4-4DA830E2AAB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Vergleich!$L$68:$L$69</c:f>
              <c:strCache>
                <c:ptCount val="2"/>
                <c:pt idx="0">
                  <c:v>Vor Ort</c:v>
                </c:pt>
                <c:pt idx="1">
                  <c:v>Stream</c:v>
                </c:pt>
              </c:strCache>
            </c:strRef>
          </c:cat>
          <c:val>
            <c:numRef>
              <c:f>Vergleich!$M$68:$M$69</c:f>
              <c:numCache>
                <c:formatCode>0%</c:formatCode>
                <c:ptCount val="2"/>
                <c:pt idx="0">
                  <c:v>0.90196078431372539</c:v>
                </c:pt>
                <c:pt idx="1">
                  <c:v>0.91324200913242004</c:v>
                </c:pt>
              </c:numCache>
            </c:numRef>
          </c:val>
          <c:extLst>
            <c:ext xmlns:c16="http://schemas.microsoft.com/office/drawing/2014/chart" uri="{C3380CC4-5D6E-409C-BE32-E72D297353CC}">
              <c16:uniqueId val="{00000000-3BA2-4A52-B4C4-4DA830E2AAB9}"/>
            </c:ext>
          </c:extLst>
        </c:ser>
        <c:ser>
          <c:idx val="1"/>
          <c:order val="1"/>
          <c:spPr>
            <a:solidFill>
              <a:schemeClr val="bg2">
                <a:lumMod val="90000"/>
              </a:schemeClr>
            </a:solidFill>
            <a:ln>
              <a:solidFill>
                <a:sysClr val="windowText" lastClr="000000"/>
              </a:solidFill>
            </a:ln>
            <a:effectLst/>
          </c:spPr>
          <c:invertIfNegative val="0"/>
          <c:cat>
            <c:strRef>
              <c:f>Vergleich!$L$68:$L$69</c:f>
              <c:strCache>
                <c:ptCount val="2"/>
                <c:pt idx="0">
                  <c:v>Vor Ort</c:v>
                </c:pt>
                <c:pt idx="1">
                  <c:v>Stream</c:v>
                </c:pt>
              </c:strCache>
            </c:strRef>
          </c:cat>
          <c:val>
            <c:numRef>
              <c:f>Vergleich!$N$68:$N$69</c:f>
              <c:numCache>
                <c:formatCode>0%</c:formatCode>
                <c:ptCount val="2"/>
                <c:pt idx="0">
                  <c:v>9.8039215686274606E-2</c:v>
                </c:pt>
                <c:pt idx="1">
                  <c:v>8.6757990867579959E-2</c:v>
                </c:pt>
              </c:numCache>
            </c:numRef>
          </c:val>
          <c:extLst>
            <c:ext xmlns:c16="http://schemas.microsoft.com/office/drawing/2014/chart" uri="{C3380CC4-5D6E-409C-BE32-E72D297353CC}">
              <c16:uniqueId val="{00000001-3BA2-4A52-B4C4-4DA830E2AAB9}"/>
            </c:ext>
          </c:extLst>
        </c:ser>
        <c:dLbls>
          <c:showLegendKey val="0"/>
          <c:showVal val="0"/>
          <c:showCatName val="0"/>
          <c:showSerName val="0"/>
          <c:showPercent val="0"/>
          <c:showBubbleSize val="0"/>
        </c:dLbls>
        <c:gapWidth val="42"/>
        <c:overlap val="100"/>
        <c:axId val="1372775312"/>
        <c:axId val="1372774832"/>
      </c:barChart>
      <c:catAx>
        <c:axId val="1372775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1372774832"/>
        <c:crosses val="autoZero"/>
        <c:auto val="1"/>
        <c:lblAlgn val="ctr"/>
        <c:lblOffset val="100"/>
        <c:noMultiLvlLbl val="0"/>
      </c:catAx>
      <c:valAx>
        <c:axId val="1372774832"/>
        <c:scaling>
          <c:orientation val="minMax"/>
          <c:min val="0"/>
        </c:scaling>
        <c:delete val="1"/>
        <c:axPos val="t"/>
        <c:numFmt formatCode="0%" sourceLinked="1"/>
        <c:majorTickMark val="none"/>
        <c:minorTickMark val="none"/>
        <c:tickLblPos val="nextTo"/>
        <c:crossAx val="1372775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'#Stream'!$G$35</c:f>
              <c:strCache>
                <c:ptCount val="1"/>
                <c:pt idx="0">
                  <c:v>Positiv</c:v>
                </c:pt>
              </c:strCache>
            </c:strRef>
          </c:cat>
          <c:val>
            <c:numRef>
              <c:f>'#Stream'!$H$35</c:f>
              <c:numCache>
                <c:formatCode>0%</c:formatCode>
                <c:ptCount val="1"/>
                <c:pt idx="0">
                  <c:v>0.96313364055299533</c:v>
                </c:pt>
              </c:numCache>
            </c:numRef>
          </c:val>
          <c:extLst>
            <c:ext xmlns:c16="http://schemas.microsoft.com/office/drawing/2014/chart" uri="{C3380CC4-5D6E-409C-BE32-E72D297353CC}">
              <c16:uniqueId val="{00000000-E07A-4CEA-81DD-69AFBE7B4E3F}"/>
            </c:ext>
          </c:extLst>
        </c:ser>
        <c:ser>
          <c:idx val="1"/>
          <c:order val="1"/>
          <c:spPr>
            <a:solidFill>
              <a:schemeClr val="bg2">
                <a:lumMod val="90000"/>
              </a:schemeClr>
            </a:solidFill>
            <a:ln>
              <a:solidFill>
                <a:sysClr val="windowText" lastClr="000000"/>
              </a:solidFill>
            </a:ln>
            <a:effectLst/>
          </c:spPr>
          <c:invertIfNegative val="0"/>
          <c:cat>
            <c:strRef>
              <c:f>'#Stream'!$G$35</c:f>
              <c:strCache>
                <c:ptCount val="1"/>
                <c:pt idx="0">
                  <c:v>Positiv</c:v>
                </c:pt>
              </c:strCache>
            </c:strRef>
          </c:cat>
          <c:val>
            <c:numRef>
              <c:f>'#Stream'!$I$35</c:f>
              <c:numCache>
                <c:formatCode>0%</c:formatCode>
                <c:ptCount val="1"/>
                <c:pt idx="0">
                  <c:v>3.6866359447004671E-2</c:v>
                </c:pt>
              </c:numCache>
            </c:numRef>
          </c:val>
          <c:extLst>
            <c:ext xmlns:c16="http://schemas.microsoft.com/office/drawing/2014/chart" uri="{C3380CC4-5D6E-409C-BE32-E72D297353CC}">
              <c16:uniqueId val="{00000001-E07A-4CEA-81DD-69AFBE7B4E3F}"/>
            </c:ext>
          </c:extLst>
        </c:ser>
        <c:dLbls>
          <c:showLegendKey val="0"/>
          <c:showVal val="0"/>
          <c:showCatName val="0"/>
          <c:showSerName val="0"/>
          <c:showPercent val="0"/>
          <c:showBubbleSize val="0"/>
        </c:dLbls>
        <c:gapWidth val="0"/>
        <c:overlap val="100"/>
        <c:axId val="323134367"/>
        <c:axId val="323125247"/>
      </c:barChart>
      <c:catAx>
        <c:axId val="323134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25247"/>
        <c:crosses val="autoZero"/>
        <c:auto val="1"/>
        <c:lblAlgn val="ctr"/>
        <c:lblOffset val="100"/>
        <c:noMultiLvlLbl val="0"/>
      </c:catAx>
      <c:valAx>
        <c:axId val="323125247"/>
        <c:scaling>
          <c:orientation val="minMax"/>
          <c:min val="0"/>
        </c:scaling>
        <c:delete val="1"/>
        <c:axPos val="b"/>
        <c:numFmt formatCode="0%" sourceLinked="1"/>
        <c:majorTickMark val="none"/>
        <c:minorTickMark val="none"/>
        <c:tickLblPos val="nextTo"/>
        <c:crossAx val="323134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Vor Ort vs Stream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0"/>
          <c:order val="0"/>
          <c:tx>
            <c:strRef>
              <c:f>Vergleich!$H$25</c:f>
              <c:strCache>
                <c:ptCount val="1"/>
                <c:pt idx="0">
                  <c:v>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Vergleich!$G$26:$G$34</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Vergleich!$H$26:$H$34</c:f>
              <c:numCache>
                <c:formatCode>0%</c:formatCode>
                <c:ptCount val="9"/>
                <c:pt idx="0">
                  <c:v>0.90157480314960636</c:v>
                </c:pt>
                <c:pt idx="1">
                  <c:v>0.86</c:v>
                </c:pt>
                <c:pt idx="2">
                  <c:v>0.87747035573122534</c:v>
                </c:pt>
                <c:pt idx="3">
                  <c:v>0.82400000000000007</c:v>
                </c:pt>
                <c:pt idx="4">
                  <c:v>0.77165354330708658</c:v>
                </c:pt>
                <c:pt idx="5">
                  <c:v>0.74900398406374502</c:v>
                </c:pt>
                <c:pt idx="6">
                  <c:v>0.78431372549019607</c:v>
                </c:pt>
                <c:pt idx="7">
                  <c:v>0.74703557312252955</c:v>
                </c:pt>
                <c:pt idx="8">
                  <c:v>0.70850202429149789</c:v>
                </c:pt>
              </c:numCache>
            </c:numRef>
          </c:val>
          <c:extLst>
            <c:ext xmlns:c16="http://schemas.microsoft.com/office/drawing/2014/chart" uri="{C3380CC4-5D6E-409C-BE32-E72D297353CC}">
              <c16:uniqueId val="{00000000-A8D6-408D-BCFC-237128A2C7B9}"/>
            </c:ext>
          </c:extLst>
        </c:ser>
        <c:ser>
          <c:idx val="1"/>
          <c:order val="1"/>
          <c:tx>
            <c:strRef>
              <c:f>Vergleich!$I$25</c:f>
              <c:strCache>
                <c:ptCount val="1"/>
                <c:pt idx="0">
                  <c:v>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Vergleich!$G$26:$G$34</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Vergleich!$I$26:$I$34</c:f>
              <c:numCache>
                <c:formatCode>0%</c:formatCode>
                <c:ptCount val="9"/>
                <c:pt idx="0">
                  <c:v>0.94495412844036697</c:v>
                </c:pt>
                <c:pt idx="1">
                  <c:v>0.90277777777777779</c:v>
                </c:pt>
                <c:pt idx="2">
                  <c:v>0.85253456221198154</c:v>
                </c:pt>
                <c:pt idx="3">
                  <c:v>0.77251184834123221</c:v>
                </c:pt>
                <c:pt idx="4">
                  <c:v>0.81308411214953269</c:v>
                </c:pt>
                <c:pt idx="5">
                  <c:v>0.83720930232558133</c:v>
                </c:pt>
                <c:pt idx="6">
                  <c:v>0.78703703703703698</c:v>
                </c:pt>
                <c:pt idx="7">
                  <c:v>0.80841121495327095</c:v>
                </c:pt>
                <c:pt idx="8">
                  <c:v>0.6908212560386473</c:v>
                </c:pt>
              </c:numCache>
            </c:numRef>
          </c:val>
          <c:extLst>
            <c:ext xmlns:c16="http://schemas.microsoft.com/office/drawing/2014/chart" uri="{C3380CC4-5D6E-409C-BE32-E72D297353CC}">
              <c16:uniqueId val="{00000001-A8D6-408D-BCFC-237128A2C7B9}"/>
            </c:ext>
          </c:extLst>
        </c:ser>
        <c:dLbls>
          <c:showLegendKey val="0"/>
          <c:showVal val="0"/>
          <c:showCatName val="0"/>
          <c:showSerName val="0"/>
          <c:showPercent val="0"/>
          <c:showBubbleSize val="0"/>
        </c:dLbls>
        <c:gapWidth val="82"/>
        <c:axId val="47927183"/>
        <c:axId val="47883503"/>
      </c:barChart>
      <c:catAx>
        <c:axId val="479271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47883503"/>
        <c:crosses val="autoZero"/>
        <c:auto val="1"/>
        <c:lblAlgn val="ctr"/>
        <c:lblOffset val="100"/>
        <c:noMultiLvlLbl val="0"/>
      </c:catAx>
      <c:valAx>
        <c:axId val="47883503"/>
        <c:scaling>
          <c:orientation val="minMax"/>
        </c:scaling>
        <c:delete val="1"/>
        <c:axPos val="t"/>
        <c:numFmt formatCode="0%" sourceLinked="1"/>
        <c:majorTickMark val="none"/>
        <c:minorTickMark val="none"/>
        <c:tickLblPos val="nextTo"/>
        <c:crossAx val="479271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Vor</a:t>
            </a:r>
            <a:r>
              <a:rPr lang="de-DE" baseline="0"/>
              <a:t> Ort vs Stream</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Vergleich!$J$61:$J$62</c:f>
              <c:strCache>
                <c:ptCount val="2"/>
                <c:pt idx="0">
                  <c:v>Vor Ort</c:v>
                </c:pt>
                <c:pt idx="1">
                  <c:v>Stream</c:v>
                </c:pt>
              </c:strCache>
            </c:strRef>
          </c:cat>
          <c:val>
            <c:numRef>
              <c:f>Vergleich!$K$61:$K$62</c:f>
              <c:numCache>
                <c:formatCode>0%</c:formatCode>
                <c:ptCount val="2"/>
                <c:pt idx="0">
                  <c:v>0.98046875</c:v>
                </c:pt>
                <c:pt idx="1">
                  <c:v>0.97247706422018365</c:v>
                </c:pt>
              </c:numCache>
            </c:numRef>
          </c:val>
          <c:extLst>
            <c:ext xmlns:c16="http://schemas.microsoft.com/office/drawing/2014/chart" uri="{C3380CC4-5D6E-409C-BE32-E72D297353CC}">
              <c16:uniqueId val="{00000000-2B91-443A-8215-9BC0449F553C}"/>
            </c:ext>
          </c:extLst>
        </c:ser>
        <c:ser>
          <c:idx val="1"/>
          <c:order val="1"/>
          <c:spPr>
            <a:solidFill>
              <a:schemeClr val="bg1">
                <a:lumMod val="85000"/>
              </a:schemeClr>
            </a:solidFill>
            <a:ln>
              <a:solidFill>
                <a:sysClr val="windowText" lastClr="000000"/>
              </a:solidFill>
            </a:ln>
            <a:effectLst/>
          </c:spPr>
          <c:invertIfNegative val="0"/>
          <c:cat>
            <c:strRef>
              <c:f>Vergleich!$J$61:$J$62</c:f>
              <c:strCache>
                <c:ptCount val="2"/>
                <c:pt idx="0">
                  <c:v>Vor Ort</c:v>
                </c:pt>
                <c:pt idx="1">
                  <c:v>Stream</c:v>
                </c:pt>
              </c:strCache>
            </c:strRef>
          </c:cat>
          <c:val>
            <c:numRef>
              <c:f>Vergleich!$L$61:$L$62</c:f>
              <c:numCache>
                <c:formatCode>0%</c:formatCode>
                <c:ptCount val="2"/>
                <c:pt idx="0">
                  <c:v>1.953125E-2</c:v>
                </c:pt>
                <c:pt idx="1">
                  <c:v>2.7522935779816349E-2</c:v>
                </c:pt>
              </c:numCache>
            </c:numRef>
          </c:val>
          <c:extLst>
            <c:ext xmlns:c16="http://schemas.microsoft.com/office/drawing/2014/chart" uri="{C3380CC4-5D6E-409C-BE32-E72D297353CC}">
              <c16:uniqueId val="{00000001-2B91-443A-8215-9BC0449F553C}"/>
            </c:ext>
          </c:extLst>
        </c:ser>
        <c:dLbls>
          <c:showLegendKey val="0"/>
          <c:showVal val="0"/>
          <c:showCatName val="0"/>
          <c:showSerName val="0"/>
          <c:showPercent val="0"/>
          <c:showBubbleSize val="0"/>
        </c:dLbls>
        <c:gapWidth val="40"/>
        <c:overlap val="100"/>
        <c:axId val="203039599"/>
        <c:axId val="203034799"/>
      </c:barChart>
      <c:catAx>
        <c:axId val="2030395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203034799"/>
        <c:crosses val="autoZero"/>
        <c:auto val="1"/>
        <c:lblAlgn val="ctr"/>
        <c:lblOffset val="100"/>
        <c:noMultiLvlLbl val="0"/>
      </c:catAx>
      <c:valAx>
        <c:axId val="203034799"/>
        <c:scaling>
          <c:orientation val="minMax"/>
          <c:min val="0"/>
        </c:scaling>
        <c:delete val="1"/>
        <c:axPos val="t"/>
        <c:numFmt formatCode="0%" sourceLinked="1"/>
        <c:majorTickMark val="none"/>
        <c:minorTickMark val="none"/>
        <c:tickLblPos val="nextTo"/>
        <c:crossAx val="2030395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Preis/Leistung des Tickets</a:t>
            </a:r>
            <a:r>
              <a:rPr lang="de-DE" baseline="0"/>
              <a:t> - Vor Ort vs Stream</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tx>
            <c:strRef>
              <c:f>Vergleich!$H$67</c:f>
              <c:strCache>
                <c:ptCount val="1"/>
                <c:pt idx="0">
                  <c:v>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Vergleich!$H$68:$H$74</c:f>
              <c:numCache>
                <c:formatCode>0%</c:formatCode>
                <c:ptCount val="7"/>
                <c:pt idx="0">
                  <c:v>1.5686274509803921E-2</c:v>
                </c:pt>
                <c:pt idx="1">
                  <c:v>0</c:v>
                </c:pt>
                <c:pt idx="2">
                  <c:v>0</c:v>
                </c:pt>
                <c:pt idx="3">
                  <c:v>7.8431372549019607E-3</c:v>
                </c:pt>
                <c:pt idx="4">
                  <c:v>7.4509803921568626E-2</c:v>
                </c:pt>
                <c:pt idx="5">
                  <c:v>0.2627450980392157</c:v>
                </c:pt>
                <c:pt idx="6">
                  <c:v>0.63921568627450975</c:v>
                </c:pt>
              </c:numCache>
            </c:numRef>
          </c:val>
          <c:extLst>
            <c:ext xmlns:c16="http://schemas.microsoft.com/office/drawing/2014/chart" uri="{C3380CC4-5D6E-409C-BE32-E72D297353CC}">
              <c16:uniqueId val="{00000001-1DED-4040-A48E-238E6D3F8F57}"/>
            </c:ext>
          </c:extLst>
        </c:ser>
        <c:ser>
          <c:idx val="0"/>
          <c:order val="1"/>
          <c:tx>
            <c:strRef>
              <c:f>Vergleich!$I$67</c:f>
              <c:strCache>
                <c:ptCount val="1"/>
                <c:pt idx="0">
                  <c:v>Stream</c:v>
                </c:pt>
              </c:strCache>
            </c:strRef>
          </c:tx>
          <c:spPr>
            <a:solidFill>
              <a:schemeClr val="accent4">
                <a:lumMod val="40000"/>
                <a:lumOff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Vergleich!$I$68:$I$74</c:f>
              <c:numCache>
                <c:formatCode>0%</c:formatCode>
                <c:ptCount val="7"/>
                <c:pt idx="0">
                  <c:v>4.5662100456621002E-3</c:v>
                </c:pt>
                <c:pt idx="1">
                  <c:v>4.5662100456621002E-3</c:v>
                </c:pt>
                <c:pt idx="2">
                  <c:v>4.5662100456621002E-3</c:v>
                </c:pt>
                <c:pt idx="3">
                  <c:v>1.3698630136986301E-2</c:v>
                </c:pt>
                <c:pt idx="4">
                  <c:v>5.9360730593607303E-2</c:v>
                </c:pt>
                <c:pt idx="5">
                  <c:v>0.23744292237442921</c:v>
                </c:pt>
                <c:pt idx="6">
                  <c:v>0.67579908675799083</c:v>
                </c:pt>
              </c:numCache>
            </c:numRef>
          </c:val>
          <c:extLst>
            <c:ext xmlns:c16="http://schemas.microsoft.com/office/drawing/2014/chart" uri="{C3380CC4-5D6E-409C-BE32-E72D297353CC}">
              <c16:uniqueId val="{00000008-1DED-4040-A48E-238E6D3F8F57}"/>
            </c:ext>
          </c:extLst>
        </c:ser>
        <c:dLbls>
          <c:showLegendKey val="0"/>
          <c:showVal val="0"/>
          <c:showCatName val="0"/>
          <c:showSerName val="0"/>
          <c:showPercent val="0"/>
          <c:showBubbleSize val="0"/>
        </c:dLbls>
        <c:gapWidth val="40"/>
        <c:axId val="203049199"/>
        <c:axId val="203050159"/>
      </c:barChart>
      <c:catAx>
        <c:axId val="203049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3050159"/>
        <c:crosses val="autoZero"/>
        <c:auto val="1"/>
        <c:lblAlgn val="ctr"/>
        <c:lblOffset val="100"/>
        <c:noMultiLvlLbl val="0"/>
      </c:catAx>
      <c:valAx>
        <c:axId val="203050159"/>
        <c:scaling>
          <c:orientation val="minMax"/>
        </c:scaling>
        <c:delete val="1"/>
        <c:axPos val="l"/>
        <c:numFmt formatCode="0%" sourceLinked="1"/>
        <c:majorTickMark val="none"/>
        <c:minorTickMark val="none"/>
        <c:tickLblPos val="nextTo"/>
        <c:crossAx val="203049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Preis/Leistung</a:t>
            </a:r>
            <a:r>
              <a:rPr lang="de-DE" baseline="0"/>
              <a:t> - Positiv (6-7)</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Vergleich!$L$68:$L$69</c:f>
              <c:strCache>
                <c:ptCount val="2"/>
                <c:pt idx="0">
                  <c:v>Vor Ort</c:v>
                </c:pt>
                <c:pt idx="1">
                  <c:v>Stream</c:v>
                </c:pt>
              </c:strCache>
            </c:strRef>
          </c:cat>
          <c:val>
            <c:numRef>
              <c:f>Vergleich!$M$68:$M$69</c:f>
              <c:numCache>
                <c:formatCode>0%</c:formatCode>
                <c:ptCount val="2"/>
                <c:pt idx="0">
                  <c:v>0.90196078431372539</c:v>
                </c:pt>
                <c:pt idx="1">
                  <c:v>0.91324200913242004</c:v>
                </c:pt>
              </c:numCache>
            </c:numRef>
          </c:val>
          <c:extLst>
            <c:ext xmlns:c16="http://schemas.microsoft.com/office/drawing/2014/chart" uri="{C3380CC4-5D6E-409C-BE32-E72D297353CC}">
              <c16:uniqueId val="{00000000-25F5-4EF6-82E3-F85196FE6BF2}"/>
            </c:ext>
          </c:extLst>
        </c:ser>
        <c:ser>
          <c:idx val="1"/>
          <c:order val="1"/>
          <c:spPr>
            <a:solidFill>
              <a:schemeClr val="bg2">
                <a:lumMod val="90000"/>
              </a:schemeClr>
            </a:solidFill>
            <a:ln>
              <a:solidFill>
                <a:sysClr val="windowText" lastClr="000000"/>
              </a:solidFill>
            </a:ln>
            <a:effectLst/>
          </c:spPr>
          <c:invertIfNegative val="0"/>
          <c:cat>
            <c:strRef>
              <c:f>Vergleich!$L$68:$L$69</c:f>
              <c:strCache>
                <c:ptCount val="2"/>
                <c:pt idx="0">
                  <c:v>Vor Ort</c:v>
                </c:pt>
                <c:pt idx="1">
                  <c:v>Stream</c:v>
                </c:pt>
              </c:strCache>
            </c:strRef>
          </c:cat>
          <c:val>
            <c:numRef>
              <c:f>Vergleich!$N$68:$N$69</c:f>
              <c:numCache>
                <c:formatCode>0%</c:formatCode>
                <c:ptCount val="2"/>
                <c:pt idx="0">
                  <c:v>9.8039215686274606E-2</c:v>
                </c:pt>
                <c:pt idx="1">
                  <c:v>8.6757990867579959E-2</c:v>
                </c:pt>
              </c:numCache>
            </c:numRef>
          </c:val>
          <c:extLst>
            <c:ext xmlns:c16="http://schemas.microsoft.com/office/drawing/2014/chart" uri="{C3380CC4-5D6E-409C-BE32-E72D297353CC}">
              <c16:uniqueId val="{00000001-25F5-4EF6-82E3-F85196FE6BF2}"/>
            </c:ext>
          </c:extLst>
        </c:ser>
        <c:dLbls>
          <c:showLegendKey val="0"/>
          <c:showVal val="0"/>
          <c:showCatName val="0"/>
          <c:showSerName val="0"/>
          <c:showPercent val="0"/>
          <c:showBubbleSize val="0"/>
        </c:dLbls>
        <c:gapWidth val="42"/>
        <c:overlap val="100"/>
        <c:axId val="1372775312"/>
        <c:axId val="1372774832"/>
      </c:barChart>
      <c:catAx>
        <c:axId val="1372775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2774832"/>
        <c:crosses val="autoZero"/>
        <c:auto val="1"/>
        <c:lblAlgn val="ctr"/>
        <c:lblOffset val="100"/>
        <c:noMultiLvlLbl val="0"/>
      </c:catAx>
      <c:valAx>
        <c:axId val="1372774832"/>
        <c:scaling>
          <c:orientation val="minMax"/>
          <c:min val="0"/>
        </c:scaling>
        <c:delete val="1"/>
        <c:axPos val="t"/>
        <c:numFmt formatCode="0%" sourceLinked="1"/>
        <c:majorTickMark val="none"/>
        <c:minorTickMark val="none"/>
        <c:tickLblPos val="nextTo"/>
        <c:crossAx val="1372775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Public.xlsx]Vergleich!PivotTable49</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Würdest du nochmal teilnehmen? - Vor</a:t>
            </a:r>
            <a:r>
              <a:rPr lang="de-DE" baseline="0"/>
              <a:t> Ort</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FF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Vergleich!$B$89:$B$90</c:f>
              <c:strCache>
                <c:ptCount val="1"/>
                <c:pt idx="0">
                  <c:v>Ja, aber nur im 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Vergleich!$B$91</c:f>
              <c:numCache>
                <c:formatCode>0%</c:formatCode>
                <c:ptCount val="1"/>
                <c:pt idx="0">
                  <c:v>7.0588235294117646E-2</c:v>
                </c:pt>
              </c:numCache>
            </c:numRef>
          </c:val>
          <c:extLst>
            <c:ext xmlns:c16="http://schemas.microsoft.com/office/drawing/2014/chart" uri="{C3380CC4-5D6E-409C-BE32-E72D297353CC}">
              <c16:uniqueId val="{00000000-AE10-40A0-9036-ECCFB7A63746}"/>
            </c:ext>
          </c:extLst>
        </c:ser>
        <c:ser>
          <c:idx val="1"/>
          <c:order val="1"/>
          <c:tx>
            <c:strRef>
              <c:f>Vergleich!$C$89:$C$90</c:f>
              <c:strCache>
                <c:ptCount val="1"/>
                <c:pt idx="0">
                  <c:v>Ja, wenn's geht 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Vergleich!$C$91</c:f>
              <c:numCache>
                <c:formatCode>0%</c:formatCode>
                <c:ptCount val="1"/>
                <c:pt idx="0">
                  <c:v>0.90980392156862744</c:v>
                </c:pt>
              </c:numCache>
            </c:numRef>
          </c:val>
          <c:extLst>
            <c:ext xmlns:c16="http://schemas.microsoft.com/office/drawing/2014/chart" uri="{C3380CC4-5D6E-409C-BE32-E72D297353CC}">
              <c16:uniqueId val="{00000002-AE10-40A0-9036-ECCFB7A63746}"/>
            </c:ext>
          </c:extLst>
        </c:ser>
        <c:ser>
          <c:idx val="2"/>
          <c:order val="2"/>
          <c:tx>
            <c:strRef>
              <c:f>Vergleich!$D$89:$D$90</c:f>
              <c:strCache>
                <c:ptCount val="1"/>
                <c:pt idx="0">
                  <c:v>Nur, wenn ihr euch verbessert</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Vergleich!$D$91</c:f>
              <c:numCache>
                <c:formatCode>0%</c:formatCode>
                <c:ptCount val="1"/>
                <c:pt idx="0">
                  <c:v>1.1764705882352941E-2</c:v>
                </c:pt>
              </c:numCache>
            </c:numRef>
          </c:val>
          <c:extLst>
            <c:ext xmlns:c16="http://schemas.microsoft.com/office/drawing/2014/chart" uri="{C3380CC4-5D6E-409C-BE32-E72D297353CC}">
              <c16:uniqueId val="{00000003-AE10-40A0-9036-ECCFB7A63746}"/>
            </c:ext>
          </c:extLst>
        </c:ser>
        <c:ser>
          <c:idx val="3"/>
          <c:order val="3"/>
          <c:tx>
            <c:strRef>
              <c:f>Vergleich!$E$89:$E$90</c:f>
              <c:strCache>
                <c:ptCount val="1"/>
                <c:pt idx="0">
                  <c:v>Nein, eher nicht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Vergleich!$E$91</c:f>
              <c:numCache>
                <c:formatCode>0%</c:formatCode>
                <c:ptCount val="1"/>
                <c:pt idx="0">
                  <c:v>7.8431372549019607E-3</c:v>
                </c:pt>
              </c:numCache>
            </c:numRef>
          </c:val>
          <c:extLst>
            <c:ext xmlns:c16="http://schemas.microsoft.com/office/drawing/2014/chart" uri="{C3380CC4-5D6E-409C-BE32-E72D297353CC}">
              <c16:uniqueId val="{00000004-AE10-40A0-9036-ECCFB7A63746}"/>
            </c:ext>
          </c:extLst>
        </c:ser>
        <c:dLbls>
          <c:showLegendKey val="0"/>
          <c:showVal val="0"/>
          <c:showCatName val="0"/>
          <c:showSerName val="0"/>
          <c:showPercent val="0"/>
          <c:showBubbleSize val="0"/>
        </c:dLbls>
        <c:gapWidth val="0"/>
        <c:overlap val="100"/>
        <c:axId val="1089784384"/>
        <c:axId val="1089781504"/>
      </c:barChart>
      <c:catAx>
        <c:axId val="1089784384"/>
        <c:scaling>
          <c:orientation val="minMax"/>
        </c:scaling>
        <c:delete val="1"/>
        <c:axPos val="l"/>
        <c:numFmt formatCode="General" sourceLinked="1"/>
        <c:majorTickMark val="none"/>
        <c:minorTickMark val="none"/>
        <c:tickLblPos val="nextTo"/>
        <c:crossAx val="1089781504"/>
        <c:crosses val="autoZero"/>
        <c:auto val="1"/>
        <c:lblAlgn val="ctr"/>
        <c:lblOffset val="100"/>
        <c:noMultiLvlLbl val="0"/>
      </c:catAx>
      <c:valAx>
        <c:axId val="1089781504"/>
        <c:scaling>
          <c:orientation val="minMax"/>
        </c:scaling>
        <c:delete val="1"/>
        <c:axPos val="b"/>
        <c:numFmt formatCode="0%" sourceLinked="1"/>
        <c:majorTickMark val="none"/>
        <c:minorTickMark val="none"/>
        <c:tickLblPos val="nextTo"/>
        <c:crossAx val="1089784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Public.xlsx]Vergleich!StreamNochmal</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Würdest du</a:t>
            </a:r>
            <a:r>
              <a:rPr lang="de-DE" baseline="0"/>
              <a:t> nochmal teilnehmen? - Streamer</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Vergleich!$B$81:$B$82</c:f>
              <c:strCache>
                <c:ptCount val="1"/>
                <c:pt idx="0">
                  <c:v>Ja, aber nur im 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Vergleich!$B$83</c:f>
              <c:numCache>
                <c:formatCode>0%</c:formatCode>
                <c:ptCount val="1"/>
                <c:pt idx="0">
                  <c:v>0.45412844036697247</c:v>
                </c:pt>
              </c:numCache>
            </c:numRef>
          </c:val>
          <c:extLst>
            <c:ext xmlns:c16="http://schemas.microsoft.com/office/drawing/2014/chart" uri="{C3380CC4-5D6E-409C-BE32-E72D297353CC}">
              <c16:uniqueId val="{00000000-01FC-403C-90E2-655124139229}"/>
            </c:ext>
          </c:extLst>
        </c:ser>
        <c:ser>
          <c:idx val="1"/>
          <c:order val="1"/>
          <c:tx>
            <c:strRef>
              <c:f>Vergleich!$C$81:$C$82</c:f>
              <c:strCache>
                <c:ptCount val="1"/>
                <c:pt idx="0">
                  <c:v>Ja, wenn's geht 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Vergleich!$C$83</c:f>
              <c:numCache>
                <c:formatCode>0%</c:formatCode>
                <c:ptCount val="1"/>
                <c:pt idx="0">
                  <c:v>0.54128440366972475</c:v>
                </c:pt>
              </c:numCache>
            </c:numRef>
          </c:val>
          <c:extLst>
            <c:ext xmlns:c16="http://schemas.microsoft.com/office/drawing/2014/chart" uri="{C3380CC4-5D6E-409C-BE32-E72D297353CC}">
              <c16:uniqueId val="{00000002-01FC-403C-90E2-655124139229}"/>
            </c:ext>
          </c:extLst>
        </c:ser>
        <c:ser>
          <c:idx val="2"/>
          <c:order val="2"/>
          <c:tx>
            <c:strRef>
              <c:f>Vergleich!$D$81:$D$82</c:f>
              <c:strCache>
                <c:ptCount val="1"/>
                <c:pt idx="0">
                  <c:v>Nein, eher nicht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Vergleich!$D$83</c:f>
              <c:numCache>
                <c:formatCode>0%</c:formatCode>
                <c:ptCount val="1"/>
                <c:pt idx="0">
                  <c:v>4.5871559633027525E-3</c:v>
                </c:pt>
              </c:numCache>
            </c:numRef>
          </c:val>
          <c:extLst>
            <c:ext xmlns:c16="http://schemas.microsoft.com/office/drawing/2014/chart" uri="{C3380CC4-5D6E-409C-BE32-E72D297353CC}">
              <c16:uniqueId val="{00000003-01FC-403C-90E2-655124139229}"/>
            </c:ext>
          </c:extLst>
        </c:ser>
        <c:dLbls>
          <c:showLegendKey val="0"/>
          <c:showVal val="0"/>
          <c:showCatName val="0"/>
          <c:showSerName val="0"/>
          <c:showPercent val="0"/>
          <c:showBubbleSize val="0"/>
        </c:dLbls>
        <c:gapWidth val="0"/>
        <c:overlap val="100"/>
        <c:axId val="47907983"/>
        <c:axId val="47909423"/>
      </c:barChart>
      <c:catAx>
        <c:axId val="47907983"/>
        <c:scaling>
          <c:orientation val="minMax"/>
        </c:scaling>
        <c:delete val="1"/>
        <c:axPos val="l"/>
        <c:numFmt formatCode="General" sourceLinked="1"/>
        <c:majorTickMark val="none"/>
        <c:minorTickMark val="none"/>
        <c:tickLblPos val="nextTo"/>
        <c:crossAx val="47909423"/>
        <c:crosses val="autoZero"/>
        <c:auto val="1"/>
        <c:lblAlgn val="ctr"/>
        <c:lblOffset val="100"/>
        <c:noMultiLvlLbl val="0"/>
      </c:catAx>
      <c:valAx>
        <c:axId val="47909423"/>
        <c:scaling>
          <c:orientation val="minMax"/>
        </c:scaling>
        <c:delete val="1"/>
        <c:axPos val="b"/>
        <c:numFmt formatCode="0%" sourceLinked="1"/>
        <c:majorTickMark val="none"/>
        <c:minorTickMark val="none"/>
        <c:tickLblPos val="nextTo"/>
        <c:crossAx val="479079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Public.xlsx]Programm!PivotTable1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 hast du die Convention</a:t>
            </a:r>
            <a:r>
              <a:rPr lang="en-US" baseline="0"/>
              <a:t> verfolgt?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40000"/>
              <a:lumOff val="60000"/>
            </a:schemeClr>
          </a:solidFill>
          <a:ln w="19050">
            <a:solidFill>
              <a:schemeClr val="lt1"/>
            </a:solidFill>
          </a:ln>
          <a:effectLst/>
        </c:spPr>
      </c:pivotFmt>
      <c:pivotFmt>
        <c:idx val="2"/>
        <c:spPr>
          <a:solidFill>
            <a:schemeClr val="accent5">
              <a:lumMod val="60000"/>
              <a:lumOff val="40000"/>
            </a:schemeClr>
          </a:solidFill>
          <a:ln w="19050">
            <a:solidFill>
              <a:schemeClr val="lt1"/>
            </a:solidFill>
          </a:ln>
          <a:effectLst/>
        </c:spPr>
      </c:pivotFmt>
    </c:pivotFmts>
    <c:plotArea>
      <c:layout/>
      <c:pieChart>
        <c:varyColors val="1"/>
        <c:ser>
          <c:idx val="0"/>
          <c:order val="0"/>
          <c:tx>
            <c:strRef>
              <c:f>Programm!$B$1</c:f>
              <c:strCache>
                <c:ptCount val="1"/>
                <c:pt idx="0">
                  <c:v>Ergebnis</c:v>
                </c:pt>
              </c:strCache>
            </c:strRef>
          </c:tx>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A08D-405B-9688-A6877D26ED62}"/>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3-A08D-405B-9688-A6877D26ED6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extLst>
          </c:dLbls>
          <c:cat>
            <c:strRef>
              <c:f>Programm!$A$2:$A$3</c:f>
              <c:strCache>
                <c:ptCount val="2"/>
                <c:pt idx="0">
                  <c:v>Ich war im Stream</c:v>
                </c:pt>
                <c:pt idx="1">
                  <c:v>Ich war vor Ort</c:v>
                </c:pt>
              </c:strCache>
            </c:strRef>
          </c:cat>
          <c:val>
            <c:numRef>
              <c:f>Programm!$B$2:$B$3</c:f>
              <c:numCache>
                <c:formatCode>0%</c:formatCode>
                <c:ptCount val="2"/>
                <c:pt idx="0">
                  <c:v>0.46008403361344535</c:v>
                </c:pt>
                <c:pt idx="1">
                  <c:v>0.53991596638655459</c:v>
                </c:pt>
              </c:numCache>
            </c:numRef>
          </c:val>
          <c:extLst>
            <c:ext xmlns:c16="http://schemas.microsoft.com/office/drawing/2014/chart" uri="{C3380CC4-5D6E-409C-BE32-E72D297353CC}">
              <c16:uniqueId val="{00000000-A08D-405B-9688-A6877D26ED62}"/>
            </c:ext>
          </c:extLst>
        </c:ser>
        <c:dLbls>
          <c:showLegendKey val="0"/>
          <c:showVal val="0"/>
          <c:showCatName val="0"/>
          <c:showSerName val="0"/>
          <c:showPercent val="0"/>
          <c:showBubbleSize val="0"/>
          <c:showLeaderLines val="0"/>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Bühnenprogramm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Programm!$E$17</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Programm!$E$18:$E$26</c:f>
              <c:numCache>
                <c:formatCode>0%</c:formatCode>
                <c:ptCount val="9"/>
                <c:pt idx="0">
                  <c:v>0.69067796610169496</c:v>
                </c:pt>
                <c:pt idx="1">
                  <c:v>0.75965665236051505</c:v>
                </c:pt>
                <c:pt idx="2">
                  <c:v>0.62127659574468086</c:v>
                </c:pt>
                <c:pt idx="3">
                  <c:v>0.4403470715835141</c:v>
                </c:pt>
                <c:pt idx="4">
                  <c:v>0.42948717948717946</c:v>
                </c:pt>
                <c:pt idx="5">
                  <c:v>0.45278969957081544</c:v>
                </c:pt>
                <c:pt idx="6">
                  <c:v>0.36942675159235666</c:v>
                </c:pt>
                <c:pt idx="7">
                  <c:v>0.40256959314775159</c:v>
                </c:pt>
                <c:pt idx="8">
                  <c:v>0.31277533039647576</c:v>
                </c:pt>
              </c:numCache>
            </c:numRef>
          </c:val>
          <c:extLst>
            <c:ext xmlns:c16="http://schemas.microsoft.com/office/drawing/2014/chart" uri="{C3380CC4-5D6E-409C-BE32-E72D297353CC}">
              <c16:uniqueId val="{00000000-2C86-41E2-A207-3D62C9D2A296}"/>
            </c:ext>
          </c:extLst>
        </c:ser>
        <c:ser>
          <c:idx val="1"/>
          <c:order val="1"/>
          <c:tx>
            <c:strRef>
              <c:f>Programm!$F$17</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Programm!$F$18:$F$26</c:f>
              <c:numCache>
                <c:formatCode>0%</c:formatCode>
                <c:ptCount val="9"/>
                <c:pt idx="0">
                  <c:v>0.2309322033898305</c:v>
                </c:pt>
                <c:pt idx="1">
                  <c:v>0.12017167381974249</c:v>
                </c:pt>
                <c:pt idx="2">
                  <c:v>0.24468085106382978</c:v>
                </c:pt>
                <c:pt idx="3">
                  <c:v>0.36008676789587851</c:v>
                </c:pt>
                <c:pt idx="4">
                  <c:v>0.3611111111111111</c:v>
                </c:pt>
                <c:pt idx="5">
                  <c:v>0.33690987124463517</c:v>
                </c:pt>
                <c:pt idx="6">
                  <c:v>0.41613588110403399</c:v>
                </c:pt>
                <c:pt idx="7">
                  <c:v>0.37259100642398285</c:v>
                </c:pt>
                <c:pt idx="8">
                  <c:v>0.38766519823788548</c:v>
                </c:pt>
              </c:numCache>
            </c:numRef>
          </c:val>
          <c:extLst>
            <c:ext xmlns:c16="http://schemas.microsoft.com/office/drawing/2014/chart" uri="{C3380CC4-5D6E-409C-BE32-E72D297353CC}">
              <c16:uniqueId val="{00000001-2C86-41E2-A207-3D62C9D2A296}"/>
            </c:ext>
          </c:extLst>
        </c:ser>
        <c:ser>
          <c:idx val="2"/>
          <c:order val="2"/>
          <c:tx>
            <c:strRef>
              <c:f>Programm!$G$17</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Programm!$G$18:$G$26</c:f>
              <c:numCache>
                <c:formatCode>0%</c:formatCode>
                <c:ptCount val="9"/>
                <c:pt idx="0">
                  <c:v>2.9661016949152543E-2</c:v>
                </c:pt>
                <c:pt idx="1">
                  <c:v>2.575107296137339E-2</c:v>
                </c:pt>
                <c:pt idx="2">
                  <c:v>6.3829787234042548E-2</c:v>
                </c:pt>
                <c:pt idx="3">
                  <c:v>4.1214750542299353E-2</c:v>
                </c:pt>
                <c:pt idx="4">
                  <c:v>0.10256410256410256</c:v>
                </c:pt>
                <c:pt idx="5">
                  <c:v>0.11802575107296137</c:v>
                </c:pt>
                <c:pt idx="6">
                  <c:v>0.14225053078556263</c:v>
                </c:pt>
                <c:pt idx="7">
                  <c:v>8.7794432548179868E-2</c:v>
                </c:pt>
                <c:pt idx="8">
                  <c:v>8.3700440528634359E-2</c:v>
                </c:pt>
              </c:numCache>
            </c:numRef>
          </c:val>
          <c:extLst>
            <c:ext xmlns:c16="http://schemas.microsoft.com/office/drawing/2014/chart" uri="{C3380CC4-5D6E-409C-BE32-E72D297353CC}">
              <c16:uniqueId val="{00000002-2C86-41E2-A207-3D62C9D2A296}"/>
            </c:ext>
          </c:extLst>
        </c:ser>
        <c:ser>
          <c:idx val="3"/>
          <c:order val="3"/>
          <c:tx>
            <c:strRef>
              <c:f>Programm!$H$17</c:f>
              <c:strCache>
                <c:ptCount val="1"/>
                <c:pt idx="0">
                  <c:v>Schlecht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Programm!$H$18:$H$26</c:f>
              <c:numCache>
                <c:formatCode>0%</c:formatCode>
                <c:ptCount val="9"/>
                <c:pt idx="0">
                  <c:v>6.3559322033898309E-3</c:v>
                </c:pt>
                <c:pt idx="1">
                  <c:v>2.1459227467811159E-3</c:v>
                </c:pt>
                <c:pt idx="2">
                  <c:v>1.276595744680851E-2</c:v>
                </c:pt>
                <c:pt idx="3">
                  <c:v>2.1691973969631237E-3</c:v>
                </c:pt>
                <c:pt idx="4">
                  <c:v>0</c:v>
                </c:pt>
                <c:pt idx="5">
                  <c:v>2.7896995708154508E-2</c:v>
                </c:pt>
                <c:pt idx="6">
                  <c:v>6.369426751592357E-3</c:v>
                </c:pt>
                <c:pt idx="7">
                  <c:v>1.284796573875803E-2</c:v>
                </c:pt>
                <c:pt idx="8">
                  <c:v>1.7621145374449341E-2</c:v>
                </c:pt>
              </c:numCache>
            </c:numRef>
          </c:val>
          <c:extLst>
            <c:ext xmlns:c16="http://schemas.microsoft.com/office/drawing/2014/chart" uri="{C3380CC4-5D6E-409C-BE32-E72D297353CC}">
              <c16:uniqueId val="{00000003-2C86-41E2-A207-3D62C9D2A296}"/>
            </c:ext>
          </c:extLst>
        </c:ser>
        <c:ser>
          <c:idx val="4"/>
          <c:order val="4"/>
          <c:tx>
            <c:strRef>
              <c:f>Programm!$I$17</c:f>
              <c:strCache>
                <c:ptCount val="1"/>
                <c:pt idx="0">
                  <c:v>Sehr schlecht</c:v>
                </c:pt>
              </c:strCache>
            </c:strRef>
          </c:tx>
          <c:spPr>
            <a:solidFill>
              <a:srgbClr val="C00000"/>
            </a:solidFill>
            <a:ln>
              <a:solidFill>
                <a:sysClr val="windowText" lastClr="000000"/>
              </a:solidFill>
            </a:ln>
            <a:effectLst/>
          </c:spPr>
          <c:invertIfNegative val="0"/>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Programm!$I$18:$I$26</c:f>
              <c:numCache>
                <c:formatCode>0%</c:formatCode>
                <c:ptCount val="9"/>
                <c:pt idx="0">
                  <c:v>0</c:v>
                </c:pt>
                <c:pt idx="1">
                  <c:v>0</c:v>
                </c:pt>
                <c:pt idx="2">
                  <c:v>2.1276595744680851E-3</c:v>
                </c:pt>
                <c:pt idx="3">
                  <c:v>0</c:v>
                </c:pt>
                <c:pt idx="4">
                  <c:v>0</c:v>
                </c:pt>
                <c:pt idx="5">
                  <c:v>2.1459227467811159E-3</c:v>
                </c:pt>
                <c:pt idx="6">
                  <c:v>4.246284501061571E-3</c:v>
                </c:pt>
                <c:pt idx="7">
                  <c:v>0</c:v>
                </c:pt>
                <c:pt idx="8">
                  <c:v>0</c:v>
                </c:pt>
              </c:numCache>
            </c:numRef>
          </c:val>
          <c:extLst>
            <c:ext xmlns:c16="http://schemas.microsoft.com/office/drawing/2014/chart" uri="{C3380CC4-5D6E-409C-BE32-E72D297353CC}">
              <c16:uniqueId val="{00000004-2C86-41E2-A207-3D62C9D2A296}"/>
            </c:ext>
          </c:extLst>
        </c:ser>
        <c:ser>
          <c:idx val="5"/>
          <c:order val="5"/>
          <c:tx>
            <c:strRef>
              <c:f>Programm!$J$17</c:f>
              <c:strCache>
                <c:ptCount val="1"/>
                <c:pt idx="0">
                  <c:v>Kann ich nicht beurteilen</c:v>
                </c:pt>
              </c:strCache>
            </c:strRef>
          </c:tx>
          <c:spPr>
            <a:solidFill>
              <a:schemeClr val="bg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Programm!$J$18:$J$26</c:f>
              <c:numCache>
                <c:formatCode>0%</c:formatCode>
                <c:ptCount val="9"/>
                <c:pt idx="0">
                  <c:v>4.2372881355932202E-2</c:v>
                </c:pt>
                <c:pt idx="1">
                  <c:v>9.2274678111587988E-2</c:v>
                </c:pt>
                <c:pt idx="2">
                  <c:v>5.5319148936170209E-2</c:v>
                </c:pt>
                <c:pt idx="3">
                  <c:v>0.1561822125813449</c:v>
                </c:pt>
                <c:pt idx="4">
                  <c:v>0.10683760683760683</c:v>
                </c:pt>
                <c:pt idx="5">
                  <c:v>6.2231759656652362E-2</c:v>
                </c:pt>
                <c:pt idx="6">
                  <c:v>6.1571125265392782E-2</c:v>
                </c:pt>
                <c:pt idx="7">
                  <c:v>0.12419700214132762</c:v>
                </c:pt>
                <c:pt idx="8">
                  <c:v>0.19823788546255505</c:v>
                </c:pt>
              </c:numCache>
            </c:numRef>
          </c:val>
          <c:extLst>
            <c:ext xmlns:c16="http://schemas.microsoft.com/office/drawing/2014/chart" uri="{C3380CC4-5D6E-409C-BE32-E72D297353CC}">
              <c16:uniqueId val="{00000005-2C86-41E2-A207-3D62C9D2A296}"/>
            </c:ext>
          </c:extLst>
        </c:ser>
        <c:dLbls>
          <c:showLegendKey val="0"/>
          <c:showVal val="0"/>
          <c:showCatName val="0"/>
          <c:showSerName val="0"/>
          <c:showPercent val="0"/>
          <c:showBubbleSize val="0"/>
        </c:dLbls>
        <c:gapWidth val="50"/>
        <c:overlap val="100"/>
        <c:axId val="755874688"/>
        <c:axId val="755903488"/>
      </c:barChart>
      <c:catAx>
        <c:axId val="755874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755903488"/>
        <c:crosses val="autoZero"/>
        <c:auto val="1"/>
        <c:lblAlgn val="ctr"/>
        <c:lblOffset val="100"/>
        <c:noMultiLvlLbl val="0"/>
      </c:catAx>
      <c:valAx>
        <c:axId val="755903488"/>
        <c:scaling>
          <c:orientation val="minMax"/>
        </c:scaling>
        <c:delete val="1"/>
        <c:axPos val="t"/>
        <c:numFmt formatCode="0%" sourceLinked="1"/>
        <c:majorTickMark val="none"/>
        <c:minorTickMark val="none"/>
        <c:tickLblPos val="nextTo"/>
        <c:crossAx val="7558746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Programm insgesamt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0"/>
          <c:spPr>
            <a:solidFill>
              <a:schemeClr val="accent2"/>
            </a:solidFill>
            <a:ln>
              <a:solidFill>
                <a:sysClr val="windowText" lastClr="000000"/>
              </a:solidFill>
            </a:ln>
            <a:effectLst/>
          </c:spPr>
          <c:invertIfNegative val="0"/>
          <c:dPt>
            <c:idx val="1"/>
            <c:invertIfNegative val="0"/>
            <c:bubble3D val="0"/>
            <c:spPr>
              <a:solidFill>
                <a:srgbClr val="FF0000"/>
              </a:solidFill>
              <a:ln>
                <a:solidFill>
                  <a:sysClr val="windowText" lastClr="000000"/>
                </a:solidFill>
              </a:ln>
              <a:effectLst/>
            </c:spPr>
            <c:extLst>
              <c:ext xmlns:c16="http://schemas.microsoft.com/office/drawing/2014/chart" uri="{C3380CC4-5D6E-409C-BE32-E72D297353CC}">
                <c16:uniqueId val="{00000006-78A4-45CB-A77C-7377ED6CB836}"/>
              </c:ext>
            </c:extLst>
          </c:dPt>
          <c:dPt>
            <c:idx val="5"/>
            <c:invertIfNegative val="0"/>
            <c:bubble3D val="0"/>
            <c:spPr>
              <a:solidFill>
                <a:srgbClr val="FFFF99"/>
              </a:solidFill>
              <a:ln>
                <a:solidFill>
                  <a:sysClr val="windowText" lastClr="000000"/>
                </a:solidFill>
              </a:ln>
              <a:effectLst/>
            </c:spPr>
            <c:extLst>
              <c:ext xmlns:c16="http://schemas.microsoft.com/office/drawing/2014/chart" uri="{C3380CC4-5D6E-409C-BE32-E72D297353CC}">
                <c16:uniqueId val="{00000005-78A4-45CB-A77C-7377ED6CB836}"/>
              </c:ext>
            </c:extLst>
          </c:dPt>
          <c:dPt>
            <c:idx val="6"/>
            <c:invertIfNegative val="0"/>
            <c:bubble3D val="0"/>
            <c:spPr>
              <a:solidFill>
                <a:schemeClr val="accent6">
                  <a:lumMod val="20000"/>
                  <a:lumOff val="80000"/>
                </a:schemeClr>
              </a:solidFill>
              <a:ln>
                <a:solidFill>
                  <a:sysClr val="windowText" lastClr="000000"/>
                </a:solidFill>
              </a:ln>
              <a:effectLst/>
            </c:spPr>
            <c:extLst>
              <c:ext xmlns:c16="http://schemas.microsoft.com/office/drawing/2014/chart" uri="{C3380CC4-5D6E-409C-BE32-E72D297353CC}">
                <c16:uniqueId val="{00000004-78A4-45CB-A77C-7377ED6CB836}"/>
              </c:ext>
            </c:extLst>
          </c:dPt>
          <c:dPt>
            <c:idx val="7"/>
            <c:invertIfNegative val="0"/>
            <c:bubble3D val="0"/>
            <c:spPr>
              <a:solidFill>
                <a:srgbClr val="92D050"/>
              </a:solidFill>
              <a:ln>
                <a:solidFill>
                  <a:sysClr val="windowText" lastClr="000000"/>
                </a:solidFill>
              </a:ln>
              <a:effectLst/>
            </c:spPr>
            <c:extLst>
              <c:ext xmlns:c16="http://schemas.microsoft.com/office/drawing/2014/chart" uri="{C3380CC4-5D6E-409C-BE32-E72D297353CC}">
                <c16:uniqueId val="{00000003-78A4-45CB-A77C-7377ED6CB836}"/>
              </c:ext>
            </c:extLst>
          </c:dPt>
          <c:dPt>
            <c:idx val="8"/>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2-78A4-45CB-A77C-7377ED6CB83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Programm!$H$48:$H$56</c:f>
              <c:numCache>
                <c:formatCode>0%</c:formatCode>
                <c:ptCount val="9"/>
                <c:pt idx="0">
                  <c:v>0</c:v>
                </c:pt>
                <c:pt idx="1">
                  <c:v>2.1097046413502108E-3</c:v>
                </c:pt>
                <c:pt idx="2">
                  <c:v>0</c:v>
                </c:pt>
                <c:pt idx="3">
                  <c:v>0</c:v>
                </c:pt>
                <c:pt idx="4">
                  <c:v>0</c:v>
                </c:pt>
                <c:pt idx="5">
                  <c:v>2.1097046413502109E-2</c:v>
                </c:pt>
                <c:pt idx="6">
                  <c:v>0.12658227848101267</c:v>
                </c:pt>
                <c:pt idx="7">
                  <c:v>0.44514767932489452</c:v>
                </c:pt>
                <c:pt idx="8">
                  <c:v>0.4050632911392405</c:v>
                </c:pt>
              </c:numCache>
            </c:numRef>
          </c:val>
          <c:extLst>
            <c:ext xmlns:c16="http://schemas.microsoft.com/office/drawing/2014/chart" uri="{C3380CC4-5D6E-409C-BE32-E72D297353CC}">
              <c16:uniqueId val="{00000001-78A4-45CB-A77C-7377ED6CB836}"/>
            </c:ext>
          </c:extLst>
        </c:ser>
        <c:dLbls>
          <c:showLegendKey val="0"/>
          <c:showVal val="0"/>
          <c:showCatName val="0"/>
          <c:showSerName val="0"/>
          <c:showPercent val="0"/>
          <c:showBubbleSize val="0"/>
        </c:dLbls>
        <c:gapWidth val="40"/>
        <c:axId val="203031439"/>
        <c:axId val="203042479"/>
      </c:barChart>
      <c:catAx>
        <c:axId val="20303143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3042479"/>
        <c:crosses val="autoZero"/>
        <c:auto val="1"/>
        <c:lblAlgn val="ctr"/>
        <c:lblOffset val="100"/>
        <c:noMultiLvlLbl val="0"/>
      </c:catAx>
      <c:valAx>
        <c:axId val="203042479"/>
        <c:scaling>
          <c:orientation val="minMax"/>
        </c:scaling>
        <c:delete val="1"/>
        <c:axPos val="l"/>
        <c:numFmt formatCode="0%" sourceLinked="1"/>
        <c:majorTickMark val="none"/>
        <c:minorTickMark val="none"/>
        <c:tickLblPos val="nextTo"/>
        <c:crossAx val="203031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Public.xlsx]Vergleich!PivotTable49</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Würdest du nochmal teilnehmen? - Vor</a:t>
            </a:r>
            <a:r>
              <a:rPr lang="de-DE" baseline="0"/>
              <a:t> Ort-Besucher</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FFFF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FFF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FFFF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Vergleich!$B$89:$B$90</c:f>
              <c:strCache>
                <c:ptCount val="1"/>
                <c:pt idx="0">
                  <c:v>Ja, aber nur im 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Vergleich!$B$91</c:f>
              <c:numCache>
                <c:formatCode>0%</c:formatCode>
                <c:ptCount val="1"/>
                <c:pt idx="0">
                  <c:v>7.0588235294117646E-2</c:v>
                </c:pt>
              </c:numCache>
            </c:numRef>
          </c:val>
          <c:extLst>
            <c:ext xmlns:c16="http://schemas.microsoft.com/office/drawing/2014/chart" uri="{C3380CC4-5D6E-409C-BE32-E72D297353CC}">
              <c16:uniqueId val="{00000000-BF1A-4F13-8972-3B65DBDC416A}"/>
            </c:ext>
          </c:extLst>
        </c:ser>
        <c:ser>
          <c:idx val="1"/>
          <c:order val="1"/>
          <c:tx>
            <c:strRef>
              <c:f>Vergleich!$C$89:$C$90</c:f>
              <c:strCache>
                <c:ptCount val="1"/>
                <c:pt idx="0">
                  <c:v>Ja, wenn's geht 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Vergleich!$C$91</c:f>
              <c:numCache>
                <c:formatCode>0%</c:formatCode>
                <c:ptCount val="1"/>
                <c:pt idx="0">
                  <c:v>0.90980392156862744</c:v>
                </c:pt>
              </c:numCache>
            </c:numRef>
          </c:val>
          <c:extLst>
            <c:ext xmlns:c16="http://schemas.microsoft.com/office/drawing/2014/chart" uri="{C3380CC4-5D6E-409C-BE32-E72D297353CC}">
              <c16:uniqueId val="{00000001-BF1A-4F13-8972-3B65DBDC416A}"/>
            </c:ext>
          </c:extLst>
        </c:ser>
        <c:ser>
          <c:idx val="2"/>
          <c:order val="2"/>
          <c:tx>
            <c:strRef>
              <c:f>Vergleich!$D$89:$D$90</c:f>
              <c:strCache>
                <c:ptCount val="1"/>
                <c:pt idx="0">
                  <c:v>Nur, wenn ihr euch verbessert</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Vergleich!$D$91</c:f>
              <c:numCache>
                <c:formatCode>0%</c:formatCode>
                <c:ptCount val="1"/>
                <c:pt idx="0">
                  <c:v>1.1764705882352941E-2</c:v>
                </c:pt>
              </c:numCache>
            </c:numRef>
          </c:val>
          <c:extLst>
            <c:ext xmlns:c16="http://schemas.microsoft.com/office/drawing/2014/chart" uri="{C3380CC4-5D6E-409C-BE32-E72D297353CC}">
              <c16:uniqueId val="{00000002-BF1A-4F13-8972-3B65DBDC416A}"/>
            </c:ext>
          </c:extLst>
        </c:ser>
        <c:ser>
          <c:idx val="3"/>
          <c:order val="3"/>
          <c:tx>
            <c:strRef>
              <c:f>Vergleich!$E$89:$E$90</c:f>
              <c:strCache>
                <c:ptCount val="1"/>
                <c:pt idx="0">
                  <c:v>Nein, eher nicht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Vergleich!$A$91</c:f>
              <c:strCache>
                <c:ptCount val="1"/>
                <c:pt idx="0">
                  <c:v>Ergebnis</c:v>
                </c:pt>
              </c:strCache>
            </c:strRef>
          </c:cat>
          <c:val>
            <c:numRef>
              <c:f>Vergleich!$E$91</c:f>
              <c:numCache>
                <c:formatCode>0%</c:formatCode>
                <c:ptCount val="1"/>
                <c:pt idx="0">
                  <c:v>7.8431372549019607E-3</c:v>
                </c:pt>
              </c:numCache>
            </c:numRef>
          </c:val>
          <c:extLst>
            <c:ext xmlns:c16="http://schemas.microsoft.com/office/drawing/2014/chart" uri="{C3380CC4-5D6E-409C-BE32-E72D297353CC}">
              <c16:uniqueId val="{00000003-BF1A-4F13-8972-3B65DBDC416A}"/>
            </c:ext>
          </c:extLst>
        </c:ser>
        <c:dLbls>
          <c:showLegendKey val="0"/>
          <c:showVal val="0"/>
          <c:showCatName val="0"/>
          <c:showSerName val="0"/>
          <c:showPercent val="0"/>
          <c:showBubbleSize val="0"/>
        </c:dLbls>
        <c:gapWidth val="0"/>
        <c:overlap val="100"/>
        <c:axId val="1089784384"/>
        <c:axId val="1089781504"/>
      </c:barChart>
      <c:catAx>
        <c:axId val="1089784384"/>
        <c:scaling>
          <c:orientation val="minMax"/>
        </c:scaling>
        <c:delete val="1"/>
        <c:axPos val="l"/>
        <c:numFmt formatCode="General" sourceLinked="1"/>
        <c:majorTickMark val="none"/>
        <c:minorTickMark val="none"/>
        <c:tickLblPos val="nextTo"/>
        <c:crossAx val="1089781504"/>
        <c:crosses val="autoZero"/>
        <c:auto val="1"/>
        <c:lblAlgn val="ctr"/>
        <c:lblOffset val="100"/>
        <c:noMultiLvlLbl val="0"/>
      </c:catAx>
      <c:valAx>
        <c:axId val="1089781504"/>
        <c:scaling>
          <c:orientation val="minMax"/>
        </c:scaling>
        <c:delete val="1"/>
        <c:axPos val="b"/>
        <c:numFmt formatCode="0%" sourceLinked="1"/>
        <c:majorTickMark val="none"/>
        <c:minorTickMark val="none"/>
        <c:tickLblPos val="nextTo"/>
        <c:crossAx val="1089784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Programm!$F$59</c:f>
              <c:strCache>
                <c:ptCount val="1"/>
                <c:pt idx="0">
                  <c:v>Positiv</c:v>
                </c:pt>
              </c:strCache>
            </c:strRef>
          </c:cat>
          <c:val>
            <c:numRef>
              <c:f>Programm!$G$59</c:f>
              <c:numCache>
                <c:formatCode>0%</c:formatCode>
                <c:ptCount val="1"/>
                <c:pt idx="0">
                  <c:v>0.97679324894514763</c:v>
                </c:pt>
              </c:numCache>
            </c:numRef>
          </c:val>
          <c:extLst>
            <c:ext xmlns:c16="http://schemas.microsoft.com/office/drawing/2014/chart" uri="{C3380CC4-5D6E-409C-BE32-E72D297353CC}">
              <c16:uniqueId val="{00000000-BC3E-496C-9DC2-EC626BF60B5D}"/>
            </c:ext>
          </c:extLst>
        </c:ser>
        <c:ser>
          <c:idx val="1"/>
          <c:order val="1"/>
          <c:spPr>
            <a:solidFill>
              <a:schemeClr val="bg1">
                <a:lumMod val="85000"/>
              </a:schemeClr>
            </a:solidFill>
            <a:ln>
              <a:solidFill>
                <a:sysClr val="windowText" lastClr="000000"/>
              </a:solidFill>
            </a:ln>
            <a:effectLst/>
          </c:spPr>
          <c:invertIfNegative val="0"/>
          <c:cat>
            <c:strRef>
              <c:f>Programm!$F$59</c:f>
              <c:strCache>
                <c:ptCount val="1"/>
                <c:pt idx="0">
                  <c:v>Positiv</c:v>
                </c:pt>
              </c:strCache>
            </c:strRef>
          </c:cat>
          <c:val>
            <c:numRef>
              <c:f>Programm!$H$59</c:f>
              <c:numCache>
                <c:formatCode>0%</c:formatCode>
                <c:ptCount val="1"/>
                <c:pt idx="0">
                  <c:v>2.320675105485237E-2</c:v>
                </c:pt>
              </c:numCache>
            </c:numRef>
          </c:val>
          <c:extLst>
            <c:ext xmlns:c16="http://schemas.microsoft.com/office/drawing/2014/chart" uri="{C3380CC4-5D6E-409C-BE32-E72D297353CC}">
              <c16:uniqueId val="{00000001-BC3E-496C-9DC2-EC626BF60B5D}"/>
            </c:ext>
          </c:extLst>
        </c:ser>
        <c:dLbls>
          <c:showLegendKey val="0"/>
          <c:showVal val="0"/>
          <c:showCatName val="0"/>
          <c:showSerName val="0"/>
          <c:showPercent val="0"/>
          <c:showBubbleSize val="0"/>
        </c:dLbls>
        <c:gapWidth val="0"/>
        <c:overlap val="100"/>
        <c:axId val="1372787312"/>
        <c:axId val="1372794032"/>
      </c:barChart>
      <c:catAx>
        <c:axId val="1372787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72794032"/>
        <c:crosses val="autoZero"/>
        <c:auto val="1"/>
        <c:lblAlgn val="ctr"/>
        <c:lblOffset val="100"/>
        <c:noMultiLvlLbl val="0"/>
      </c:catAx>
      <c:valAx>
        <c:axId val="1372794032"/>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72787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[SF Nord-Con 2025 - Ergebnisse der Umfrage - Public.xlsx]Vergleich!StreamNochmal</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Würdest du</a:t>
            </a:r>
            <a:r>
              <a:rPr lang="de-DE" baseline="0"/>
              <a:t> nochmal teilnehmen? - Streamer</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4">
              <a:lumMod val="60000"/>
              <a:lumOff val="40000"/>
            </a:schemeClr>
          </a:solidFill>
          <a:ln>
            <a:solidFill>
              <a:sysClr val="windowText" lastClr="000000"/>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5">
              <a:lumMod val="60000"/>
              <a:lumOff val="40000"/>
            </a:schemeClr>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FF0000"/>
          </a:solidFill>
          <a:ln>
            <a:solidFill>
              <a:sysClr val="windowText" lastClr="0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percentStacked"/>
        <c:varyColors val="0"/>
        <c:ser>
          <c:idx val="0"/>
          <c:order val="0"/>
          <c:tx>
            <c:strRef>
              <c:f>Vergleich!$B$81:$B$82</c:f>
              <c:strCache>
                <c:ptCount val="1"/>
                <c:pt idx="0">
                  <c:v>Ja, aber nur im 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Vergleich!$B$83</c:f>
              <c:numCache>
                <c:formatCode>0%</c:formatCode>
                <c:ptCount val="1"/>
                <c:pt idx="0">
                  <c:v>0.45412844036697247</c:v>
                </c:pt>
              </c:numCache>
            </c:numRef>
          </c:val>
          <c:extLst>
            <c:ext xmlns:c16="http://schemas.microsoft.com/office/drawing/2014/chart" uri="{C3380CC4-5D6E-409C-BE32-E72D297353CC}">
              <c16:uniqueId val="{00000000-C4CB-4770-8270-6C7E21A97D64}"/>
            </c:ext>
          </c:extLst>
        </c:ser>
        <c:ser>
          <c:idx val="1"/>
          <c:order val="1"/>
          <c:tx>
            <c:strRef>
              <c:f>Vergleich!$C$81:$C$82</c:f>
              <c:strCache>
                <c:ptCount val="1"/>
                <c:pt idx="0">
                  <c:v>Ja, wenn's geht 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Vergleich!$C$83</c:f>
              <c:numCache>
                <c:formatCode>0%</c:formatCode>
                <c:ptCount val="1"/>
                <c:pt idx="0">
                  <c:v>0.54128440366972475</c:v>
                </c:pt>
              </c:numCache>
            </c:numRef>
          </c:val>
          <c:extLst>
            <c:ext xmlns:c16="http://schemas.microsoft.com/office/drawing/2014/chart" uri="{C3380CC4-5D6E-409C-BE32-E72D297353CC}">
              <c16:uniqueId val="{00000001-C4CB-4770-8270-6C7E21A97D64}"/>
            </c:ext>
          </c:extLst>
        </c:ser>
        <c:ser>
          <c:idx val="2"/>
          <c:order val="2"/>
          <c:tx>
            <c:strRef>
              <c:f>Vergleich!$D$81:$D$82</c:f>
              <c:strCache>
                <c:ptCount val="1"/>
                <c:pt idx="0">
                  <c:v>Nein, eher nicht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Vergleich!$A$83</c:f>
              <c:strCache>
                <c:ptCount val="1"/>
                <c:pt idx="0">
                  <c:v>Ergebnis</c:v>
                </c:pt>
              </c:strCache>
            </c:strRef>
          </c:cat>
          <c:val>
            <c:numRef>
              <c:f>Vergleich!$D$83</c:f>
              <c:numCache>
                <c:formatCode>0%</c:formatCode>
                <c:ptCount val="1"/>
                <c:pt idx="0">
                  <c:v>4.5871559633027525E-3</c:v>
                </c:pt>
              </c:numCache>
            </c:numRef>
          </c:val>
          <c:extLst>
            <c:ext xmlns:c16="http://schemas.microsoft.com/office/drawing/2014/chart" uri="{C3380CC4-5D6E-409C-BE32-E72D297353CC}">
              <c16:uniqueId val="{00000002-C4CB-4770-8270-6C7E21A97D64}"/>
            </c:ext>
          </c:extLst>
        </c:ser>
        <c:dLbls>
          <c:showLegendKey val="0"/>
          <c:showVal val="0"/>
          <c:showCatName val="0"/>
          <c:showSerName val="0"/>
          <c:showPercent val="0"/>
          <c:showBubbleSize val="0"/>
        </c:dLbls>
        <c:gapWidth val="0"/>
        <c:overlap val="100"/>
        <c:axId val="47907983"/>
        <c:axId val="47909423"/>
      </c:barChart>
      <c:catAx>
        <c:axId val="47907983"/>
        <c:scaling>
          <c:orientation val="minMax"/>
        </c:scaling>
        <c:delete val="1"/>
        <c:axPos val="l"/>
        <c:numFmt formatCode="General" sourceLinked="1"/>
        <c:majorTickMark val="none"/>
        <c:minorTickMark val="none"/>
        <c:tickLblPos val="nextTo"/>
        <c:crossAx val="47909423"/>
        <c:crosses val="autoZero"/>
        <c:auto val="1"/>
        <c:lblAlgn val="ctr"/>
        <c:lblOffset val="100"/>
        <c:noMultiLvlLbl val="0"/>
      </c:catAx>
      <c:valAx>
        <c:axId val="47909423"/>
        <c:scaling>
          <c:orientation val="minMax"/>
        </c:scaling>
        <c:delete val="1"/>
        <c:axPos val="b"/>
        <c:numFmt formatCode="0%" sourceLinked="1"/>
        <c:majorTickMark val="none"/>
        <c:minorTickMark val="none"/>
        <c:tickLblPos val="nextTo"/>
        <c:crossAx val="479079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Veranstaltungsort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'Vor Ort'!$H$71</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Ort'!$H$72:$H$80</c:f>
              <c:numCache>
                <c:formatCode>0%</c:formatCode>
                <c:ptCount val="9"/>
                <c:pt idx="0">
                  <c:v>5.859375E-2</c:v>
                </c:pt>
                <c:pt idx="1">
                  <c:v>0.19354838709677419</c:v>
                </c:pt>
                <c:pt idx="2">
                  <c:v>0.36220472440944884</c:v>
                </c:pt>
                <c:pt idx="3">
                  <c:v>0.62890625</c:v>
                </c:pt>
                <c:pt idx="4">
                  <c:v>0.78431372549019607</c:v>
                </c:pt>
                <c:pt idx="5">
                  <c:v>0.68235294117647061</c:v>
                </c:pt>
                <c:pt idx="6">
                  <c:v>0.83529411764705885</c:v>
                </c:pt>
                <c:pt idx="7">
                  <c:v>0.91796875</c:v>
                </c:pt>
                <c:pt idx="8">
                  <c:v>0.84375</c:v>
                </c:pt>
              </c:numCache>
            </c:numRef>
          </c:val>
          <c:extLst>
            <c:ext xmlns:c16="http://schemas.microsoft.com/office/drawing/2014/chart" uri="{C3380CC4-5D6E-409C-BE32-E72D297353CC}">
              <c16:uniqueId val="{00000000-BDE7-4337-B562-EBDEF5FE21C6}"/>
            </c:ext>
          </c:extLst>
        </c:ser>
        <c:ser>
          <c:idx val="1"/>
          <c:order val="1"/>
          <c:tx>
            <c:strRef>
              <c:f>'Vor Ort'!$I$71</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Ort'!$I$72:$I$80</c:f>
              <c:numCache>
                <c:formatCode>0%</c:formatCode>
                <c:ptCount val="9"/>
                <c:pt idx="0">
                  <c:v>0.21875</c:v>
                </c:pt>
                <c:pt idx="1">
                  <c:v>0.31048387096774194</c:v>
                </c:pt>
                <c:pt idx="2">
                  <c:v>0.52755905511811019</c:v>
                </c:pt>
                <c:pt idx="3">
                  <c:v>0.33984375</c:v>
                </c:pt>
                <c:pt idx="4">
                  <c:v>0.19215686274509805</c:v>
                </c:pt>
                <c:pt idx="5">
                  <c:v>0.29803921568627451</c:v>
                </c:pt>
                <c:pt idx="6">
                  <c:v>0.14901960784313725</c:v>
                </c:pt>
                <c:pt idx="7">
                  <c:v>7.03125E-2</c:v>
                </c:pt>
                <c:pt idx="8">
                  <c:v>0.15625</c:v>
                </c:pt>
              </c:numCache>
            </c:numRef>
          </c:val>
          <c:extLst>
            <c:ext xmlns:c16="http://schemas.microsoft.com/office/drawing/2014/chart" uri="{C3380CC4-5D6E-409C-BE32-E72D297353CC}">
              <c16:uniqueId val="{00000001-BDE7-4337-B562-EBDEF5FE21C6}"/>
            </c:ext>
          </c:extLst>
        </c:ser>
        <c:ser>
          <c:idx val="2"/>
          <c:order val="2"/>
          <c:tx>
            <c:strRef>
              <c:f>'Vor Ort'!$J$71</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Ort'!$J$72:$J$80</c:f>
              <c:numCache>
                <c:formatCode>0%</c:formatCode>
                <c:ptCount val="9"/>
                <c:pt idx="0">
                  <c:v>0.421875</c:v>
                </c:pt>
                <c:pt idx="1">
                  <c:v>0.18145161290322581</c:v>
                </c:pt>
                <c:pt idx="2">
                  <c:v>7.4803149606299218E-2</c:v>
                </c:pt>
                <c:pt idx="3">
                  <c:v>3.125E-2</c:v>
                </c:pt>
                <c:pt idx="4">
                  <c:v>7.8431372549019607E-3</c:v>
                </c:pt>
                <c:pt idx="5">
                  <c:v>1.5686274509803921E-2</c:v>
                </c:pt>
                <c:pt idx="6">
                  <c:v>1.5686274509803921E-2</c:v>
                </c:pt>
                <c:pt idx="7">
                  <c:v>7.8125E-3</c:v>
                </c:pt>
                <c:pt idx="8">
                  <c:v>0</c:v>
                </c:pt>
              </c:numCache>
            </c:numRef>
          </c:val>
          <c:extLst>
            <c:ext xmlns:c16="http://schemas.microsoft.com/office/drawing/2014/chart" uri="{C3380CC4-5D6E-409C-BE32-E72D297353CC}">
              <c16:uniqueId val="{00000002-BDE7-4337-B562-EBDEF5FE21C6}"/>
            </c:ext>
          </c:extLst>
        </c:ser>
        <c:ser>
          <c:idx val="3"/>
          <c:order val="3"/>
          <c:tx>
            <c:strRef>
              <c:f>'Vor Ort'!$K$71</c:f>
              <c:strCache>
                <c:ptCount val="1"/>
                <c:pt idx="0">
                  <c:v>Schlecht</c:v>
                </c:pt>
              </c:strCache>
            </c:strRef>
          </c:tx>
          <c:spPr>
            <a:solidFill>
              <a:schemeClr val="accent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Ort'!$K$72:$K$80</c:f>
              <c:numCache>
                <c:formatCode>0%</c:formatCode>
                <c:ptCount val="9"/>
                <c:pt idx="0">
                  <c:v>0.2265625</c:v>
                </c:pt>
                <c:pt idx="1">
                  <c:v>4.0322580645161289E-2</c:v>
                </c:pt>
                <c:pt idx="2">
                  <c:v>3.937007874015748E-3</c:v>
                </c:pt>
                <c:pt idx="3">
                  <c:v>0</c:v>
                </c:pt>
                <c:pt idx="4">
                  <c:v>0</c:v>
                </c:pt>
                <c:pt idx="5">
                  <c:v>3.9215686274509803E-3</c:v>
                </c:pt>
                <c:pt idx="6">
                  <c:v>0</c:v>
                </c:pt>
                <c:pt idx="7">
                  <c:v>0</c:v>
                </c:pt>
                <c:pt idx="8">
                  <c:v>0</c:v>
                </c:pt>
              </c:numCache>
            </c:numRef>
          </c:val>
          <c:extLst>
            <c:ext xmlns:c16="http://schemas.microsoft.com/office/drawing/2014/chart" uri="{C3380CC4-5D6E-409C-BE32-E72D297353CC}">
              <c16:uniqueId val="{00000003-BDE7-4337-B562-EBDEF5FE21C6}"/>
            </c:ext>
          </c:extLst>
        </c:ser>
        <c:ser>
          <c:idx val="4"/>
          <c:order val="4"/>
          <c:tx>
            <c:strRef>
              <c:f>'Vor Ort'!$L$71</c:f>
              <c:strCache>
                <c:ptCount val="1"/>
                <c:pt idx="0">
                  <c:v>Sehr schlecht</c:v>
                </c:pt>
              </c:strCache>
            </c:strRef>
          </c:tx>
          <c:spPr>
            <a:solidFill>
              <a:srgbClr val="C0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Ort'!$L$72:$L$80</c:f>
              <c:numCache>
                <c:formatCode>0%</c:formatCode>
                <c:ptCount val="9"/>
                <c:pt idx="0">
                  <c:v>7.421875E-2</c:v>
                </c:pt>
                <c:pt idx="1">
                  <c:v>8.0645161290322578E-3</c:v>
                </c:pt>
                <c:pt idx="2">
                  <c:v>3.937007874015748E-3</c:v>
                </c:pt>
                <c:pt idx="3">
                  <c:v>0</c:v>
                </c:pt>
                <c:pt idx="4">
                  <c:v>0</c:v>
                </c:pt>
                <c:pt idx="5">
                  <c:v>0</c:v>
                </c:pt>
                <c:pt idx="6">
                  <c:v>0</c:v>
                </c:pt>
                <c:pt idx="7">
                  <c:v>0</c:v>
                </c:pt>
                <c:pt idx="8">
                  <c:v>0</c:v>
                </c:pt>
              </c:numCache>
            </c:numRef>
          </c:val>
          <c:extLst>
            <c:ext xmlns:c16="http://schemas.microsoft.com/office/drawing/2014/chart" uri="{C3380CC4-5D6E-409C-BE32-E72D297353CC}">
              <c16:uniqueId val="{00000004-BDE7-4337-B562-EBDEF5FE21C6}"/>
            </c:ext>
          </c:extLst>
        </c:ser>
        <c:ser>
          <c:idx val="5"/>
          <c:order val="5"/>
          <c:tx>
            <c:strRef>
              <c:f>'Vor Ort'!$M$71</c:f>
              <c:strCache>
                <c:ptCount val="1"/>
                <c:pt idx="0">
                  <c:v>Kann ich nicht beurteilen</c:v>
                </c:pt>
              </c:strCache>
            </c:strRef>
          </c:tx>
          <c:spPr>
            <a:solidFill>
              <a:schemeClr val="bg2">
                <a:lumMod val="9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Ort'!$G$72:$G$80</c:f>
              <c:strCache>
                <c:ptCount val="9"/>
                <c:pt idx="0">
                  <c:v>Bequemlichkeit der Stühle</c:v>
                </c:pt>
                <c:pt idx="1">
                  <c:v>Essensangebot vor Ort (Café Mezzo)</c:v>
                </c:pt>
                <c:pt idx="2">
                  <c:v>Toiletten</c:v>
                </c:pt>
                <c:pt idx="3">
                  <c:v>Atmosphäre</c:v>
                </c:pt>
                <c:pt idx="4">
                  <c:v>Sicherheitsgefühl</c:v>
                </c:pt>
                <c:pt idx="5">
                  <c:v>Akustik / Tonqualität</c:v>
                </c:pt>
                <c:pt idx="6">
                  <c:v>Sichtbarkeit der Leinwand</c:v>
                </c:pt>
                <c:pt idx="7">
                  <c:v>Erreichbarkeit / Verkehrsanbindung</c:v>
                </c:pt>
                <c:pt idx="8">
                  <c:v>Sichtbarkeit der Bühne</c:v>
                </c:pt>
              </c:strCache>
            </c:strRef>
          </c:cat>
          <c:val>
            <c:numRef>
              <c:f>'Vor Ort'!$M$72:$M$80</c:f>
              <c:numCache>
                <c:formatCode>0%</c:formatCode>
                <c:ptCount val="9"/>
                <c:pt idx="0">
                  <c:v>0</c:v>
                </c:pt>
                <c:pt idx="1">
                  <c:v>0.2661290322580645</c:v>
                </c:pt>
                <c:pt idx="2">
                  <c:v>2.7559055118110236E-2</c:v>
                </c:pt>
                <c:pt idx="3">
                  <c:v>0</c:v>
                </c:pt>
                <c:pt idx="4">
                  <c:v>1.5686274509803921E-2</c:v>
                </c:pt>
                <c:pt idx="5">
                  <c:v>0</c:v>
                </c:pt>
                <c:pt idx="6">
                  <c:v>0</c:v>
                </c:pt>
                <c:pt idx="7">
                  <c:v>3.90625E-3</c:v>
                </c:pt>
                <c:pt idx="8">
                  <c:v>0</c:v>
                </c:pt>
              </c:numCache>
            </c:numRef>
          </c:val>
          <c:extLst>
            <c:ext xmlns:c16="http://schemas.microsoft.com/office/drawing/2014/chart" uri="{C3380CC4-5D6E-409C-BE32-E72D297353CC}">
              <c16:uniqueId val="{00000005-BDE7-4337-B562-EBDEF5FE21C6}"/>
            </c:ext>
          </c:extLst>
        </c:ser>
        <c:dLbls>
          <c:showLegendKey val="0"/>
          <c:showVal val="0"/>
          <c:showCatName val="0"/>
          <c:showSerName val="0"/>
          <c:showPercent val="0"/>
          <c:showBubbleSize val="0"/>
        </c:dLbls>
        <c:gapWidth val="40"/>
        <c:overlap val="100"/>
        <c:axId val="323138687"/>
        <c:axId val="323144927"/>
      </c:barChart>
      <c:catAx>
        <c:axId val="3231386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323144927"/>
        <c:crosses val="autoZero"/>
        <c:auto val="1"/>
        <c:lblAlgn val="ctr"/>
        <c:lblOffset val="100"/>
        <c:noMultiLvlLbl val="0"/>
      </c:catAx>
      <c:valAx>
        <c:axId val="323144927"/>
        <c:scaling>
          <c:orientation val="minMax"/>
        </c:scaling>
        <c:delete val="1"/>
        <c:axPos val="b"/>
        <c:numFmt formatCode="0%" sourceLinked="1"/>
        <c:majorTickMark val="none"/>
        <c:minorTickMark val="none"/>
        <c:tickLblPos val="nextTo"/>
        <c:crossAx val="3231386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Gesamteindruck des Veranstaltungsorts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1-A1F4-44A2-B42B-C470376180A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Ort'!$H$82</c:f>
              <c:numCache>
                <c:formatCode>0%</c:formatCode>
                <c:ptCount val="1"/>
                <c:pt idx="0">
                  <c:v>0.5390625</c:v>
                </c:pt>
              </c:numCache>
            </c:numRef>
          </c:val>
          <c:extLst>
            <c:ext xmlns:c16="http://schemas.microsoft.com/office/drawing/2014/chart" uri="{C3380CC4-5D6E-409C-BE32-E72D297353CC}">
              <c16:uniqueId val="{00000002-A1F4-44A2-B42B-C470376180A2}"/>
            </c:ext>
          </c:extLst>
        </c:ser>
        <c:ser>
          <c:idx val="1"/>
          <c:order val="1"/>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Ort'!$I$82</c:f>
              <c:numCache>
                <c:formatCode>0%</c:formatCode>
                <c:ptCount val="1"/>
                <c:pt idx="0">
                  <c:v>0.453125</c:v>
                </c:pt>
              </c:numCache>
            </c:numRef>
          </c:val>
          <c:extLst>
            <c:ext xmlns:c16="http://schemas.microsoft.com/office/drawing/2014/chart" uri="{C3380CC4-5D6E-409C-BE32-E72D297353CC}">
              <c16:uniqueId val="{00000003-A1F4-44A2-B42B-C470376180A2}"/>
            </c:ext>
          </c:extLst>
        </c:ser>
        <c:ser>
          <c:idx val="2"/>
          <c:order val="2"/>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Ort'!$J$82</c:f>
              <c:numCache>
                <c:formatCode>0%</c:formatCode>
                <c:ptCount val="1"/>
                <c:pt idx="0">
                  <c:v>7.8125E-3</c:v>
                </c:pt>
              </c:numCache>
            </c:numRef>
          </c:val>
          <c:extLst>
            <c:ext xmlns:c16="http://schemas.microsoft.com/office/drawing/2014/chart" uri="{C3380CC4-5D6E-409C-BE32-E72D297353CC}">
              <c16:uniqueId val="{00000004-A1F4-44A2-B42B-C470376180A2}"/>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Ort'!$K$82</c:f>
              <c:numCache>
                <c:formatCode>0%</c:formatCode>
                <c:ptCount val="1"/>
                <c:pt idx="0">
                  <c:v>0</c:v>
                </c:pt>
              </c:numCache>
            </c:numRef>
          </c:val>
          <c:extLst>
            <c:ext xmlns:c16="http://schemas.microsoft.com/office/drawing/2014/chart" uri="{C3380CC4-5D6E-409C-BE32-E72D297353CC}">
              <c16:uniqueId val="{00000005-A1F4-44A2-B42B-C470376180A2}"/>
            </c:ext>
          </c:extLst>
        </c:ser>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Ort'!$L$82</c:f>
              <c:numCache>
                <c:formatCode>0%</c:formatCode>
                <c:ptCount val="1"/>
                <c:pt idx="0">
                  <c:v>0</c:v>
                </c:pt>
              </c:numCache>
            </c:numRef>
          </c:val>
          <c:extLst>
            <c:ext xmlns:c16="http://schemas.microsoft.com/office/drawing/2014/chart" uri="{C3380CC4-5D6E-409C-BE32-E72D297353CC}">
              <c16:uniqueId val="{00000006-A1F4-44A2-B42B-C470376180A2}"/>
            </c:ext>
          </c:extLst>
        </c:ser>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'Vor Ort'!$G$82</c:f>
              <c:strCache>
                <c:ptCount val="1"/>
                <c:pt idx="0">
                  <c:v>Gesamteindruck</c:v>
                </c:pt>
              </c:strCache>
            </c:strRef>
          </c:cat>
          <c:val>
            <c:numRef>
              <c:f>'Vor Ort'!$M$82</c:f>
              <c:numCache>
                <c:formatCode>0%</c:formatCode>
                <c:ptCount val="1"/>
                <c:pt idx="0">
                  <c:v>0</c:v>
                </c:pt>
              </c:numCache>
            </c:numRef>
          </c:val>
          <c:extLst>
            <c:ext xmlns:c16="http://schemas.microsoft.com/office/drawing/2014/chart" uri="{C3380CC4-5D6E-409C-BE32-E72D297353CC}">
              <c16:uniqueId val="{00000007-A1F4-44A2-B42B-C470376180A2}"/>
            </c:ext>
          </c:extLst>
        </c:ser>
        <c:dLbls>
          <c:dLblPos val="ctr"/>
          <c:showLegendKey val="0"/>
          <c:showVal val="1"/>
          <c:showCatName val="0"/>
          <c:showSerName val="0"/>
          <c:showPercent val="0"/>
          <c:showBubbleSize val="0"/>
        </c:dLbls>
        <c:gapWidth val="0"/>
        <c:overlap val="100"/>
        <c:axId val="535815455"/>
        <c:axId val="535832255"/>
      </c:barChart>
      <c:catAx>
        <c:axId val="535815455"/>
        <c:scaling>
          <c:orientation val="minMax"/>
        </c:scaling>
        <c:delete val="1"/>
        <c:axPos val="l"/>
        <c:numFmt formatCode="General" sourceLinked="1"/>
        <c:majorTickMark val="none"/>
        <c:minorTickMark val="none"/>
        <c:tickLblPos val="nextTo"/>
        <c:crossAx val="535832255"/>
        <c:crosses val="autoZero"/>
        <c:auto val="1"/>
        <c:lblAlgn val="ctr"/>
        <c:lblOffset val="100"/>
        <c:noMultiLvlLbl val="0"/>
      </c:catAx>
      <c:valAx>
        <c:axId val="535832255"/>
        <c:scaling>
          <c:orientation val="minMax"/>
        </c:scaling>
        <c:delete val="1"/>
        <c:axPos val="b"/>
        <c:numFmt formatCode="0%" sourceLinked="1"/>
        <c:majorTickMark val="none"/>
        <c:minorTickMark val="none"/>
        <c:tickLblPos val="nextTo"/>
        <c:crossAx val="53581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Bühnenprogramm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percentStacked"/>
        <c:varyColors val="0"/>
        <c:ser>
          <c:idx val="0"/>
          <c:order val="0"/>
          <c:tx>
            <c:strRef>
              <c:f>Programm!$E$17</c:f>
              <c:strCache>
                <c:ptCount val="1"/>
                <c:pt idx="0">
                  <c:v>Sehr gut</c:v>
                </c:pt>
              </c:strCache>
            </c:strRef>
          </c:tx>
          <c:spPr>
            <a:solidFill>
              <a:srgbClr val="00B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Programm!$E$18:$E$26</c:f>
              <c:numCache>
                <c:formatCode>0%</c:formatCode>
                <c:ptCount val="9"/>
                <c:pt idx="0">
                  <c:v>0.69067796610169496</c:v>
                </c:pt>
                <c:pt idx="1">
                  <c:v>0.75965665236051505</c:v>
                </c:pt>
                <c:pt idx="2">
                  <c:v>0.62127659574468086</c:v>
                </c:pt>
                <c:pt idx="3">
                  <c:v>0.4403470715835141</c:v>
                </c:pt>
                <c:pt idx="4">
                  <c:v>0.42948717948717946</c:v>
                </c:pt>
                <c:pt idx="5">
                  <c:v>0.45278969957081544</c:v>
                </c:pt>
                <c:pt idx="6">
                  <c:v>0.36942675159235666</c:v>
                </c:pt>
                <c:pt idx="7">
                  <c:v>0.40256959314775159</c:v>
                </c:pt>
                <c:pt idx="8">
                  <c:v>0.31277533039647576</c:v>
                </c:pt>
              </c:numCache>
            </c:numRef>
          </c:val>
          <c:extLst>
            <c:ext xmlns:c16="http://schemas.microsoft.com/office/drawing/2014/chart" uri="{C3380CC4-5D6E-409C-BE32-E72D297353CC}">
              <c16:uniqueId val="{00000000-5E6B-46BF-99EC-19E0F5ADDC34}"/>
            </c:ext>
          </c:extLst>
        </c:ser>
        <c:ser>
          <c:idx val="1"/>
          <c:order val="1"/>
          <c:tx>
            <c:strRef>
              <c:f>Programm!$F$17</c:f>
              <c:strCache>
                <c:ptCount val="1"/>
                <c:pt idx="0">
                  <c:v>Gut</c:v>
                </c:pt>
              </c:strCache>
            </c:strRef>
          </c:tx>
          <c:spPr>
            <a:solidFill>
              <a:srgbClr val="92D05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Programm!$F$18:$F$26</c:f>
              <c:numCache>
                <c:formatCode>0%</c:formatCode>
                <c:ptCount val="9"/>
                <c:pt idx="0">
                  <c:v>0.2309322033898305</c:v>
                </c:pt>
                <c:pt idx="1">
                  <c:v>0.12017167381974249</c:v>
                </c:pt>
                <c:pt idx="2">
                  <c:v>0.24468085106382978</c:v>
                </c:pt>
                <c:pt idx="3">
                  <c:v>0.36008676789587851</c:v>
                </c:pt>
                <c:pt idx="4">
                  <c:v>0.3611111111111111</c:v>
                </c:pt>
                <c:pt idx="5">
                  <c:v>0.33690987124463517</c:v>
                </c:pt>
                <c:pt idx="6">
                  <c:v>0.41613588110403399</c:v>
                </c:pt>
                <c:pt idx="7">
                  <c:v>0.37259100642398285</c:v>
                </c:pt>
                <c:pt idx="8">
                  <c:v>0.38766519823788548</c:v>
                </c:pt>
              </c:numCache>
            </c:numRef>
          </c:val>
          <c:extLst>
            <c:ext xmlns:c16="http://schemas.microsoft.com/office/drawing/2014/chart" uri="{C3380CC4-5D6E-409C-BE32-E72D297353CC}">
              <c16:uniqueId val="{00000001-5E6B-46BF-99EC-19E0F5ADDC34}"/>
            </c:ext>
          </c:extLst>
        </c:ser>
        <c:ser>
          <c:idx val="2"/>
          <c:order val="2"/>
          <c:tx>
            <c:strRef>
              <c:f>Programm!$G$17</c:f>
              <c:strCache>
                <c:ptCount val="1"/>
                <c:pt idx="0">
                  <c:v>Mittelmäßig</c:v>
                </c:pt>
              </c:strCache>
            </c:strRef>
          </c:tx>
          <c:spPr>
            <a:solidFill>
              <a:srgbClr val="FFFF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Programm!$G$18:$G$26</c:f>
              <c:numCache>
                <c:formatCode>0%</c:formatCode>
                <c:ptCount val="9"/>
                <c:pt idx="0">
                  <c:v>2.9661016949152543E-2</c:v>
                </c:pt>
                <c:pt idx="1">
                  <c:v>2.575107296137339E-2</c:v>
                </c:pt>
                <c:pt idx="2">
                  <c:v>6.3829787234042548E-2</c:v>
                </c:pt>
                <c:pt idx="3">
                  <c:v>4.1214750542299353E-2</c:v>
                </c:pt>
                <c:pt idx="4">
                  <c:v>0.10256410256410256</c:v>
                </c:pt>
                <c:pt idx="5">
                  <c:v>0.11802575107296137</c:v>
                </c:pt>
                <c:pt idx="6">
                  <c:v>0.14225053078556263</c:v>
                </c:pt>
                <c:pt idx="7">
                  <c:v>8.7794432548179868E-2</c:v>
                </c:pt>
                <c:pt idx="8">
                  <c:v>8.3700440528634359E-2</c:v>
                </c:pt>
              </c:numCache>
            </c:numRef>
          </c:val>
          <c:extLst>
            <c:ext xmlns:c16="http://schemas.microsoft.com/office/drawing/2014/chart" uri="{C3380CC4-5D6E-409C-BE32-E72D297353CC}">
              <c16:uniqueId val="{00000002-5E6B-46BF-99EC-19E0F5ADDC34}"/>
            </c:ext>
          </c:extLst>
        </c:ser>
        <c:ser>
          <c:idx val="3"/>
          <c:order val="3"/>
          <c:tx>
            <c:strRef>
              <c:f>Programm!$H$17</c:f>
              <c:strCache>
                <c:ptCount val="1"/>
                <c:pt idx="0">
                  <c:v>Schlecht</c:v>
                </c:pt>
              </c:strCache>
            </c:strRef>
          </c:tx>
          <c:spPr>
            <a:solidFill>
              <a:srgbClr val="FF000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Programm!$H$18:$H$26</c:f>
              <c:numCache>
                <c:formatCode>0%</c:formatCode>
                <c:ptCount val="9"/>
                <c:pt idx="0">
                  <c:v>6.3559322033898309E-3</c:v>
                </c:pt>
                <c:pt idx="1">
                  <c:v>2.1459227467811159E-3</c:v>
                </c:pt>
                <c:pt idx="2">
                  <c:v>1.276595744680851E-2</c:v>
                </c:pt>
                <c:pt idx="3">
                  <c:v>2.1691973969631237E-3</c:v>
                </c:pt>
                <c:pt idx="4">
                  <c:v>0</c:v>
                </c:pt>
                <c:pt idx="5">
                  <c:v>2.7896995708154508E-2</c:v>
                </c:pt>
                <c:pt idx="6">
                  <c:v>6.369426751592357E-3</c:v>
                </c:pt>
                <c:pt idx="7">
                  <c:v>1.284796573875803E-2</c:v>
                </c:pt>
                <c:pt idx="8">
                  <c:v>1.7621145374449341E-2</c:v>
                </c:pt>
              </c:numCache>
            </c:numRef>
          </c:val>
          <c:extLst>
            <c:ext xmlns:c16="http://schemas.microsoft.com/office/drawing/2014/chart" uri="{C3380CC4-5D6E-409C-BE32-E72D297353CC}">
              <c16:uniqueId val="{00000003-5E6B-46BF-99EC-19E0F5ADDC34}"/>
            </c:ext>
          </c:extLst>
        </c:ser>
        <c:ser>
          <c:idx val="4"/>
          <c:order val="4"/>
          <c:tx>
            <c:strRef>
              <c:f>Programm!$I$17</c:f>
              <c:strCache>
                <c:ptCount val="1"/>
                <c:pt idx="0">
                  <c:v>Sehr schlecht</c:v>
                </c:pt>
              </c:strCache>
            </c:strRef>
          </c:tx>
          <c:spPr>
            <a:solidFill>
              <a:srgbClr val="C00000"/>
            </a:solidFill>
            <a:ln>
              <a:solidFill>
                <a:sysClr val="windowText" lastClr="000000"/>
              </a:solidFill>
            </a:ln>
            <a:effectLst/>
          </c:spPr>
          <c:invertIfNegative val="0"/>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Programm!$I$18:$I$26</c:f>
              <c:numCache>
                <c:formatCode>0%</c:formatCode>
                <c:ptCount val="9"/>
                <c:pt idx="0">
                  <c:v>0</c:v>
                </c:pt>
                <c:pt idx="1">
                  <c:v>0</c:v>
                </c:pt>
                <c:pt idx="2">
                  <c:v>2.1276595744680851E-3</c:v>
                </c:pt>
                <c:pt idx="3">
                  <c:v>0</c:v>
                </c:pt>
                <c:pt idx="4">
                  <c:v>0</c:v>
                </c:pt>
                <c:pt idx="5">
                  <c:v>2.1459227467811159E-3</c:v>
                </c:pt>
                <c:pt idx="6">
                  <c:v>4.246284501061571E-3</c:v>
                </c:pt>
                <c:pt idx="7">
                  <c:v>0</c:v>
                </c:pt>
                <c:pt idx="8">
                  <c:v>0</c:v>
                </c:pt>
              </c:numCache>
            </c:numRef>
          </c:val>
          <c:extLst>
            <c:ext xmlns:c16="http://schemas.microsoft.com/office/drawing/2014/chart" uri="{C3380CC4-5D6E-409C-BE32-E72D297353CC}">
              <c16:uniqueId val="{00000004-5E6B-46BF-99EC-19E0F5ADDC34}"/>
            </c:ext>
          </c:extLst>
        </c:ser>
        <c:ser>
          <c:idx val="5"/>
          <c:order val="5"/>
          <c:tx>
            <c:strRef>
              <c:f>Programm!$J$17</c:f>
              <c:strCache>
                <c:ptCount val="1"/>
                <c:pt idx="0">
                  <c:v>Kann ich nicht beurteilen</c:v>
                </c:pt>
              </c:strCache>
            </c:strRef>
          </c:tx>
          <c:spPr>
            <a:solidFill>
              <a:schemeClr val="bg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Programm!$D$18:$D$26</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Programm!$J$18:$J$26</c:f>
              <c:numCache>
                <c:formatCode>0%</c:formatCode>
                <c:ptCount val="9"/>
                <c:pt idx="0">
                  <c:v>4.2372881355932202E-2</c:v>
                </c:pt>
                <c:pt idx="1">
                  <c:v>9.2274678111587988E-2</c:v>
                </c:pt>
                <c:pt idx="2">
                  <c:v>5.5319148936170209E-2</c:v>
                </c:pt>
                <c:pt idx="3">
                  <c:v>0.1561822125813449</c:v>
                </c:pt>
                <c:pt idx="4">
                  <c:v>0.10683760683760683</c:v>
                </c:pt>
                <c:pt idx="5">
                  <c:v>6.2231759656652362E-2</c:v>
                </c:pt>
                <c:pt idx="6">
                  <c:v>6.1571125265392782E-2</c:v>
                </c:pt>
                <c:pt idx="7">
                  <c:v>0.12419700214132762</c:v>
                </c:pt>
                <c:pt idx="8">
                  <c:v>0.19823788546255505</c:v>
                </c:pt>
              </c:numCache>
            </c:numRef>
          </c:val>
          <c:extLst>
            <c:ext xmlns:c16="http://schemas.microsoft.com/office/drawing/2014/chart" uri="{C3380CC4-5D6E-409C-BE32-E72D297353CC}">
              <c16:uniqueId val="{00000005-5E6B-46BF-99EC-19E0F5ADDC34}"/>
            </c:ext>
          </c:extLst>
        </c:ser>
        <c:dLbls>
          <c:showLegendKey val="0"/>
          <c:showVal val="0"/>
          <c:showCatName val="0"/>
          <c:showSerName val="0"/>
          <c:showPercent val="0"/>
          <c:showBubbleSize val="0"/>
        </c:dLbls>
        <c:gapWidth val="50"/>
        <c:overlap val="100"/>
        <c:axId val="755874688"/>
        <c:axId val="755903488"/>
      </c:barChart>
      <c:catAx>
        <c:axId val="755874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755903488"/>
        <c:crosses val="autoZero"/>
        <c:auto val="1"/>
        <c:lblAlgn val="ctr"/>
        <c:lblOffset val="100"/>
        <c:noMultiLvlLbl val="0"/>
      </c:catAx>
      <c:valAx>
        <c:axId val="755903488"/>
        <c:scaling>
          <c:orientation val="minMax"/>
        </c:scaling>
        <c:delete val="1"/>
        <c:axPos val="t"/>
        <c:numFmt formatCode="0%" sourceLinked="1"/>
        <c:majorTickMark val="none"/>
        <c:minorTickMark val="none"/>
        <c:tickLblPos val="nextTo"/>
        <c:crossAx val="7558746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Vor Ort vs Stream (Sehr gut &amp; Gut)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0"/>
          <c:order val="0"/>
          <c:tx>
            <c:strRef>
              <c:f>Vergleich!$H$25</c:f>
              <c:strCache>
                <c:ptCount val="1"/>
                <c:pt idx="0">
                  <c:v>Vor Ort</c:v>
                </c:pt>
              </c:strCache>
            </c:strRef>
          </c:tx>
          <c:spPr>
            <a:solidFill>
              <a:schemeClr val="accent5">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Vergleich!$G$26:$G$34</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Vergleich!$H$26:$H$34</c:f>
              <c:numCache>
                <c:formatCode>0%</c:formatCode>
                <c:ptCount val="9"/>
                <c:pt idx="0">
                  <c:v>0.90157480314960636</c:v>
                </c:pt>
                <c:pt idx="1">
                  <c:v>0.86</c:v>
                </c:pt>
                <c:pt idx="2">
                  <c:v>0.87747035573122534</c:v>
                </c:pt>
                <c:pt idx="3">
                  <c:v>0.82400000000000007</c:v>
                </c:pt>
                <c:pt idx="4">
                  <c:v>0.77165354330708658</c:v>
                </c:pt>
                <c:pt idx="5">
                  <c:v>0.74900398406374502</c:v>
                </c:pt>
                <c:pt idx="6">
                  <c:v>0.78431372549019607</c:v>
                </c:pt>
                <c:pt idx="7">
                  <c:v>0.74703557312252955</c:v>
                </c:pt>
                <c:pt idx="8">
                  <c:v>0.70850202429149789</c:v>
                </c:pt>
              </c:numCache>
            </c:numRef>
          </c:val>
          <c:extLst>
            <c:ext xmlns:c16="http://schemas.microsoft.com/office/drawing/2014/chart" uri="{C3380CC4-5D6E-409C-BE32-E72D297353CC}">
              <c16:uniqueId val="{00000000-08F5-4D2C-9DF1-A3214183D3B2}"/>
            </c:ext>
          </c:extLst>
        </c:ser>
        <c:ser>
          <c:idx val="1"/>
          <c:order val="1"/>
          <c:tx>
            <c:strRef>
              <c:f>Vergleich!$I$25</c:f>
              <c:strCache>
                <c:ptCount val="1"/>
                <c:pt idx="0">
                  <c:v>Stream</c:v>
                </c:pt>
              </c:strCache>
            </c:strRef>
          </c:tx>
          <c:spPr>
            <a:solidFill>
              <a:schemeClr val="accent4">
                <a:lumMod val="60000"/>
                <a:lumOff val="4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Vergleich!$G$26:$G$34</c:f>
              <c:strCache>
                <c:ptCount val="9"/>
                <c:pt idx="0">
                  <c:v>Live-Quiz</c:v>
                </c:pt>
                <c:pt idx="1">
                  <c:v>Ein Spiel und seine Geschichte</c:v>
                </c:pt>
                <c:pt idx="2">
                  <c:v>SFT Bits</c:v>
                </c:pt>
                <c:pt idx="3">
                  <c:v>Die Jagd nach seltenen Geräten</c:v>
                </c:pt>
                <c:pt idx="4">
                  <c:v>FON</c:v>
                </c:pt>
                <c:pt idx="5">
                  <c:v>RLY!?</c:v>
                </c:pt>
                <c:pt idx="6">
                  <c:v>Panel: Wie wir recherchieren</c:v>
                </c:pt>
                <c:pt idx="7">
                  <c:v>Die Geschichte von D&amp;D</c:v>
                </c:pt>
                <c:pt idx="8">
                  <c:v>Fragerunden</c:v>
                </c:pt>
              </c:strCache>
            </c:strRef>
          </c:cat>
          <c:val>
            <c:numRef>
              <c:f>Vergleich!$I$26:$I$34</c:f>
              <c:numCache>
                <c:formatCode>0%</c:formatCode>
                <c:ptCount val="9"/>
                <c:pt idx="0">
                  <c:v>0.94495412844036697</c:v>
                </c:pt>
                <c:pt idx="1">
                  <c:v>0.90277777777777779</c:v>
                </c:pt>
                <c:pt idx="2">
                  <c:v>0.85253456221198154</c:v>
                </c:pt>
                <c:pt idx="3">
                  <c:v>0.77251184834123221</c:v>
                </c:pt>
                <c:pt idx="4">
                  <c:v>0.81308411214953269</c:v>
                </c:pt>
                <c:pt idx="5">
                  <c:v>0.83720930232558133</c:v>
                </c:pt>
                <c:pt idx="6">
                  <c:v>0.78703703703703698</c:v>
                </c:pt>
                <c:pt idx="7">
                  <c:v>0.80841121495327095</c:v>
                </c:pt>
                <c:pt idx="8">
                  <c:v>0.6908212560386473</c:v>
                </c:pt>
              </c:numCache>
            </c:numRef>
          </c:val>
          <c:extLst>
            <c:ext xmlns:c16="http://schemas.microsoft.com/office/drawing/2014/chart" uri="{C3380CC4-5D6E-409C-BE32-E72D297353CC}">
              <c16:uniqueId val="{00000001-08F5-4D2C-9DF1-A3214183D3B2}"/>
            </c:ext>
          </c:extLst>
        </c:ser>
        <c:dLbls>
          <c:showLegendKey val="0"/>
          <c:showVal val="0"/>
          <c:showCatName val="0"/>
          <c:showSerName val="0"/>
          <c:showPercent val="0"/>
          <c:showBubbleSize val="0"/>
        </c:dLbls>
        <c:gapWidth val="82"/>
        <c:axId val="47927183"/>
        <c:axId val="47883503"/>
      </c:barChart>
      <c:catAx>
        <c:axId val="479271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de-DE"/>
          </a:p>
        </c:txPr>
        <c:crossAx val="47883503"/>
        <c:crosses val="autoZero"/>
        <c:auto val="1"/>
        <c:lblAlgn val="ctr"/>
        <c:lblOffset val="100"/>
        <c:noMultiLvlLbl val="0"/>
      </c:catAx>
      <c:valAx>
        <c:axId val="47883503"/>
        <c:scaling>
          <c:orientation val="minMax"/>
        </c:scaling>
        <c:delete val="1"/>
        <c:axPos val="t"/>
        <c:numFmt formatCode="0%" sourceLinked="1"/>
        <c:majorTickMark val="none"/>
        <c:minorTickMark val="none"/>
        <c:tickLblPos val="nextTo"/>
        <c:crossAx val="479271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1</xdr:col>
      <xdr:colOff>10886</xdr:colOff>
      <xdr:row>0</xdr:row>
      <xdr:rowOff>81643</xdr:rowOff>
    </xdr:from>
    <xdr:to>
      <xdr:col>5</xdr:col>
      <xdr:colOff>397328</xdr:colOff>
      <xdr:row>15</xdr:row>
      <xdr:rowOff>119742</xdr:rowOff>
    </xdr:to>
    <xdr:graphicFrame macro="">
      <xdr:nvGraphicFramePr>
        <xdr:cNvPr id="2" name="Diagramm 1">
          <a:extLst>
            <a:ext uri="{FF2B5EF4-FFF2-40B4-BE49-F238E27FC236}">
              <a16:creationId xmlns:a16="http://schemas.microsoft.com/office/drawing/2014/main" id="{F11AE3CE-C6DE-4A26-9376-03D4C8C58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5443</xdr:colOff>
      <xdr:row>17</xdr:row>
      <xdr:rowOff>70758</xdr:rowOff>
    </xdr:from>
    <xdr:to>
      <xdr:col>6</xdr:col>
      <xdr:colOff>658586</xdr:colOff>
      <xdr:row>29</xdr:row>
      <xdr:rowOff>10886</xdr:rowOff>
    </xdr:to>
    <xdr:graphicFrame macro="">
      <xdr:nvGraphicFramePr>
        <xdr:cNvPr id="15" name="Diagramm 14">
          <a:extLst>
            <a:ext uri="{FF2B5EF4-FFF2-40B4-BE49-F238E27FC236}">
              <a16:creationId xmlns:a16="http://schemas.microsoft.com/office/drawing/2014/main" id="{D0007BFA-1AFA-44B0-8B2C-07FB04B61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5443</xdr:colOff>
      <xdr:row>29</xdr:row>
      <xdr:rowOff>43543</xdr:rowOff>
    </xdr:from>
    <xdr:to>
      <xdr:col>6</xdr:col>
      <xdr:colOff>658586</xdr:colOff>
      <xdr:row>36</xdr:row>
      <xdr:rowOff>38100</xdr:rowOff>
    </xdr:to>
    <xdr:graphicFrame macro="">
      <xdr:nvGraphicFramePr>
        <xdr:cNvPr id="16" name="Diagramm 15">
          <a:extLst>
            <a:ext uri="{FF2B5EF4-FFF2-40B4-BE49-F238E27FC236}">
              <a16:creationId xmlns:a16="http://schemas.microsoft.com/office/drawing/2014/main" id="{F2FBAB38-5265-48B3-AB4B-A34FB301E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718455</xdr:colOff>
      <xdr:row>17</xdr:row>
      <xdr:rowOff>70758</xdr:rowOff>
    </xdr:from>
    <xdr:to>
      <xdr:col>12</xdr:col>
      <xdr:colOff>767826</xdr:colOff>
      <xdr:row>26</xdr:row>
      <xdr:rowOff>114300</xdr:rowOff>
    </xdr:to>
    <xdr:graphicFrame macro="">
      <xdr:nvGraphicFramePr>
        <xdr:cNvPr id="17" name="Diagramm 16">
          <a:extLst>
            <a:ext uri="{FF2B5EF4-FFF2-40B4-BE49-F238E27FC236}">
              <a16:creationId xmlns:a16="http://schemas.microsoft.com/office/drawing/2014/main" id="{1AF2D216-8D0F-4AD2-BB15-8372A1CD8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718455</xdr:colOff>
      <xdr:row>26</xdr:row>
      <xdr:rowOff>152399</xdr:rowOff>
    </xdr:from>
    <xdr:to>
      <xdr:col>12</xdr:col>
      <xdr:colOff>767826</xdr:colOff>
      <xdr:row>34</xdr:row>
      <xdr:rowOff>130626</xdr:rowOff>
    </xdr:to>
    <xdr:graphicFrame macro="">
      <xdr:nvGraphicFramePr>
        <xdr:cNvPr id="18" name="Diagramm 17">
          <a:extLst>
            <a:ext uri="{FF2B5EF4-FFF2-40B4-BE49-F238E27FC236}">
              <a16:creationId xmlns:a16="http://schemas.microsoft.com/office/drawing/2014/main" id="{D09CF57A-43B3-4A16-8D8E-0BE046B11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97970</xdr:colOff>
      <xdr:row>1</xdr:row>
      <xdr:rowOff>81644</xdr:rowOff>
    </xdr:from>
    <xdr:to>
      <xdr:col>3</xdr:col>
      <xdr:colOff>48984</xdr:colOff>
      <xdr:row>7</xdr:row>
      <xdr:rowOff>0</xdr:rowOff>
    </xdr:to>
    <mc:AlternateContent xmlns:mc="http://schemas.openxmlformats.org/markup-compatibility/2006" xmlns:a14="http://schemas.microsoft.com/office/drawing/2010/main">
      <mc:Choice Requires="a14">
        <xdr:graphicFrame macro="">
          <xdr:nvGraphicFramePr>
            <xdr:cNvPr id="4" name="Wo hast du die Convention verfolgt, vor Ort in Hannover oder im Stream?&#10;&#10;(Falls zufällig beides zutreffen sollte, z.B. ein Tag vor Ort, den zweiten Tag im Stream, dann wähle bitte die Option, zu der du uns lieber Feedback geben möchtest.)">
              <a:extLst>
                <a:ext uri="{FF2B5EF4-FFF2-40B4-BE49-F238E27FC236}">
                  <a16:creationId xmlns:a16="http://schemas.microsoft.com/office/drawing/2014/main" id="{560915C7-B6A9-CAFE-D9DC-884E18A394C7}"/>
                </a:ext>
              </a:extLst>
            </xdr:cNvPr>
            <xdr:cNvGraphicFramePr/>
          </xdr:nvGraphicFramePr>
          <xdr:xfrm>
            <a:off x="0" y="0"/>
            <a:ext cx="0" cy="0"/>
          </xdr:xfrm>
          <a:graphic>
            <a:graphicData uri="http://schemas.microsoft.com/office/drawing/2010/slicer">
              <sle:slicer xmlns:sle="http://schemas.microsoft.com/office/drawing/2010/slicer" name="Wo hast du die Convention verfolgt, vor Ort in Hannover oder im Stream?&#10;&#10;(Falls zufällig beides zutreffen sollte, z.B. ein Tag vor Ort, den zweiten Tag im Stream, dann wähle bitte die Option, zu der du uns lieber Feedback geben möchtest.)"/>
            </a:graphicData>
          </a:graphic>
        </xdr:graphicFrame>
      </mc:Choice>
      <mc:Fallback xmlns="">
        <xdr:sp macro="" textlink="">
          <xdr:nvSpPr>
            <xdr:cNvPr id="0" name=""/>
            <xdr:cNvSpPr>
              <a:spLocks noTextEdit="1"/>
            </xdr:cNvSpPr>
          </xdr:nvSpPr>
          <xdr:spPr>
            <a:xfrm>
              <a:off x="97970" y="266701"/>
              <a:ext cx="1828800" cy="102869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3</xdr:col>
      <xdr:colOff>87085</xdr:colOff>
      <xdr:row>1</xdr:row>
      <xdr:rowOff>48986</xdr:rowOff>
    </xdr:from>
    <xdr:to>
      <xdr:col>5</xdr:col>
      <xdr:colOff>288471</xdr:colOff>
      <xdr:row>6</xdr:row>
      <xdr:rowOff>119743</xdr:rowOff>
    </xdr:to>
    <mc:AlternateContent xmlns:mc="http://schemas.openxmlformats.org/markup-compatibility/2006" xmlns:a14="http://schemas.microsoft.com/office/drawing/2010/main">
      <mc:Choice Requires="a14">
        <xdr:graphicFrame macro="">
          <xdr:nvGraphicFramePr>
            <xdr:cNvPr id="5" name="Wo hast du die Convention verfolgt, vor Ort in Hannover oder im Stream?&#10;&#10;(Falls zufällig beides zutreffen sollte, z.B. ein Tag vor Ort, den zweiten Tag im Stream, dann wähle bitte die Option, zu der du uns lieber Feedback geben möchtest.) 1">
              <a:extLst>
                <a:ext uri="{FF2B5EF4-FFF2-40B4-BE49-F238E27FC236}">
                  <a16:creationId xmlns:a16="http://schemas.microsoft.com/office/drawing/2014/main" id="{21B892CD-8F38-252E-11AE-30D3E9FCA3B9}"/>
                </a:ext>
              </a:extLst>
            </xdr:cNvPr>
            <xdr:cNvGraphicFramePr/>
          </xdr:nvGraphicFramePr>
          <xdr:xfrm>
            <a:off x="0" y="0"/>
            <a:ext cx="0" cy="0"/>
          </xdr:xfrm>
          <a:graphic>
            <a:graphicData uri="http://schemas.microsoft.com/office/drawing/2010/slicer">
              <sle:slicer xmlns:sle="http://schemas.microsoft.com/office/drawing/2010/slicer" name="Wo hast du die Convention verfolgt, vor Ort in Hannover oder im Stream?&#10;&#10;(Falls zufällig beides zutreffen sollte, z.B. ein Tag vor Ort, den zweiten Tag im Stream, dann wähle bitte die Option, zu der du uns lieber Feedback geben möchtest.) 1"/>
            </a:graphicData>
          </a:graphic>
        </xdr:graphicFrame>
      </mc:Choice>
      <mc:Fallback xmlns="">
        <xdr:sp macro="" textlink="">
          <xdr:nvSpPr>
            <xdr:cNvPr id="0" name=""/>
            <xdr:cNvSpPr>
              <a:spLocks noTextEdit="1"/>
            </xdr:cNvSpPr>
          </xdr:nvSpPr>
          <xdr:spPr>
            <a:xfrm>
              <a:off x="1964871" y="234043"/>
              <a:ext cx="1828800" cy="99604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9</xdr:col>
      <xdr:colOff>122464</xdr:colOff>
      <xdr:row>25</xdr:row>
      <xdr:rowOff>5441</xdr:rowOff>
    </xdr:from>
    <xdr:to>
      <xdr:col>13</xdr:col>
      <xdr:colOff>492579</xdr:colOff>
      <xdr:row>45</xdr:row>
      <xdr:rowOff>141514</xdr:rowOff>
    </xdr:to>
    <xdr:graphicFrame macro="">
      <xdr:nvGraphicFramePr>
        <xdr:cNvPr id="6" name="Diagramm 5">
          <a:extLst>
            <a:ext uri="{FF2B5EF4-FFF2-40B4-BE49-F238E27FC236}">
              <a16:creationId xmlns:a16="http://schemas.microsoft.com/office/drawing/2014/main" id="{29E45385-7A39-C4A0-C5CF-3CA49397A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416378</xdr:colOff>
      <xdr:row>37</xdr:row>
      <xdr:rowOff>87085</xdr:rowOff>
    </xdr:from>
    <xdr:to>
      <xdr:col>11</xdr:col>
      <xdr:colOff>204107</xdr:colOff>
      <xdr:row>44</xdr:row>
      <xdr:rowOff>108856</xdr:rowOff>
    </xdr:to>
    <xdr:graphicFrame macro="">
      <xdr:nvGraphicFramePr>
        <xdr:cNvPr id="7" name="Diagramm 6">
          <a:extLst>
            <a:ext uri="{FF2B5EF4-FFF2-40B4-BE49-F238E27FC236}">
              <a16:creationId xmlns:a16="http://schemas.microsoft.com/office/drawing/2014/main" id="{257383F2-FDB6-D0B0-8359-565C6540A1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111578</xdr:colOff>
      <xdr:row>74</xdr:row>
      <xdr:rowOff>163283</xdr:rowOff>
    </xdr:from>
    <xdr:to>
      <xdr:col>11</xdr:col>
      <xdr:colOff>683078</xdr:colOff>
      <xdr:row>89</xdr:row>
      <xdr:rowOff>130626</xdr:rowOff>
    </xdr:to>
    <xdr:graphicFrame macro="">
      <xdr:nvGraphicFramePr>
        <xdr:cNvPr id="8" name="Diagramm 7">
          <a:extLst>
            <a:ext uri="{FF2B5EF4-FFF2-40B4-BE49-F238E27FC236}">
              <a16:creationId xmlns:a16="http://schemas.microsoft.com/office/drawing/2014/main" id="{868D5A00-730D-742C-B4BE-B4F8B55583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827314</xdr:colOff>
      <xdr:row>74</xdr:row>
      <xdr:rowOff>174170</xdr:rowOff>
    </xdr:from>
    <xdr:to>
      <xdr:col>16</xdr:col>
      <xdr:colOff>495299</xdr:colOff>
      <xdr:row>82</xdr:row>
      <xdr:rowOff>152398</xdr:rowOff>
    </xdr:to>
    <xdr:graphicFrame macro="">
      <xdr:nvGraphicFramePr>
        <xdr:cNvPr id="10" name="Diagramm 9">
          <a:extLst>
            <a:ext uri="{FF2B5EF4-FFF2-40B4-BE49-F238E27FC236}">
              <a16:creationId xmlns:a16="http://schemas.microsoft.com/office/drawing/2014/main" id="{F36CEE30-4BF3-28A4-5CEE-B8483505FA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81641</xdr:colOff>
      <xdr:row>97</xdr:row>
      <xdr:rowOff>97972</xdr:rowOff>
    </xdr:from>
    <xdr:to>
      <xdr:col>6</xdr:col>
      <xdr:colOff>364670</xdr:colOff>
      <xdr:row>106</xdr:row>
      <xdr:rowOff>141515</xdr:rowOff>
    </xdr:to>
    <xdr:graphicFrame macro="">
      <xdr:nvGraphicFramePr>
        <xdr:cNvPr id="12" name="Diagramm 11">
          <a:extLst>
            <a:ext uri="{FF2B5EF4-FFF2-40B4-BE49-F238E27FC236}">
              <a16:creationId xmlns:a16="http://schemas.microsoft.com/office/drawing/2014/main" id="{79EE4942-A9B0-8CF3-6E3A-262BF1DF62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484413</xdr:colOff>
      <xdr:row>97</xdr:row>
      <xdr:rowOff>108857</xdr:rowOff>
    </xdr:from>
    <xdr:to>
      <xdr:col>12</xdr:col>
      <xdr:colOff>92527</xdr:colOff>
      <xdr:row>106</xdr:row>
      <xdr:rowOff>152400</xdr:rowOff>
    </xdr:to>
    <xdr:graphicFrame macro="">
      <xdr:nvGraphicFramePr>
        <xdr:cNvPr id="13" name="Diagramm 12">
          <a:extLst>
            <a:ext uri="{FF2B5EF4-FFF2-40B4-BE49-F238E27FC236}">
              <a16:creationId xmlns:a16="http://schemas.microsoft.com/office/drawing/2014/main" id="{5876829C-09EC-6B26-43D2-689E75A538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136071</xdr:colOff>
      <xdr:row>0</xdr:row>
      <xdr:rowOff>48985</xdr:rowOff>
    </xdr:from>
    <xdr:to>
      <xdr:col>8</xdr:col>
      <xdr:colOff>5442</xdr:colOff>
      <xdr:row>15</xdr:row>
      <xdr:rowOff>16328</xdr:rowOff>
    </xdr:to>
    <xdr:graphicFrame macro="">
      <xdr:nvGraphicFramePr>
        <xdr:cNvPr id="2" name="Diagramm 1">
          <a:extLst>
            <a:ext uri="{FF2B5EF4-FFF2-40B4-BE49-F238E27FC236}">
              <a16:creationId xmlns:a16="http://schemas.microsoft.com/office/drawing/2014/main" id="{8F8D2972-55DF-7131-AB94-32BAA8D664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73478</xdr:colOff>
      <xdr:row>27</xdr:row>
      <xdr:rowOff>70755</xdr:rowOff>
    </xdr:from>
    <xdr:to>
      <xdr:col>11</xdr:col>
      <xdr:colOff>114299</xdr:colOff>
      <xdr:row>44</xdr:row>
      <xdr:rowOff>152399</xdr:rowOff>
    </xdr:to>
    <xdr:graphicFrame macro="">
      <xdr:nvGraphicFramePr>
        <xdr:cNvPr id="3" name="Diagramm 2">
          <a:extLst>
            <a:ext uri="{FF2B5EF4-FFF2-40B4-BE49-F238E27FC236}">
              <a16:creationId xmlns:a16="http://schemas.microsoft.com/office/drawing/2014/main" id="{1BC72D48-828F-043D-0E45-F4F9C5DE0C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138792</xdr:colOff>
      <xdr:row>46</xdr:row>
      <xdr:rowOff>136070</xdr:rowOff>
    </xdr:from>
    <xdr:to>
      <xdr:col>12</xdr:col>
      <xdr:colOff>590549</xdr:colOff>
      <xdr:row>61</xdr:row>
      <xdr:rowOff>103413</xdr:rowOff>
    </xdr:to>
    <xdr:graphicFrame macro="">
      <xdr:nvGraphicFramePr>
        <xdr:cNvPr id="4" name="Diagramm 3">
          <a:extLst>
            <a:ext uri="{FF2B5EF4-FFF2-40B4-BE49-F238E27FC236}">
              <a16:creationId xmlns:a16="http://schemas.microsoft.com/office/drawing/2014/main" id="{412EC199-22F8-451B-1C75-F5D421020F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70757</xdr:colOff>
      <xdr:row>62</xdr:row>
      <xdr:rowOff>76198</xdr:rowOff>
    </xdr:from>
    <xdr:to>
      <xdr:col>8</xdr:col>
      <xdr:colOff>642257</xdr:colOff>
      <xdr:row>66</xdr:row>
      <xdr:rowOff>174171</xdr:rowOff>
    </xdr:to>
    <xdr:graphicFrame macro="">
      <xdr:nvGraphicFramePr>
        <xdr:cNvPr id="5" name="Diagramm 4">
          <a:extLst>
            <a:ext uri="{FF2B5EF4-FFF2-40B4-BE49-F238E27FC236}">
              <a16:creationId xmlns:a16="http://schemas.microsoft.com/office/drawing/2014/main" id="{DC7F6C14-685A-FE42-AD39-BF40E4D0A4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5443</xdr:colOff>
      <xdr:row>1</xdr:row>
      <xdr:rowOff>27214</xdr:rowOff>
    </xdr:from>
    <xdr:to>
      <xdr:col>8</xdr:col>
      <xdr:colOff>710294</xdr:colOff>
      <xdr:row>22</xdr:row>
      <xdr:rowOff>157843</xdr:rowOff>
    </xdr:to>
    <xdr:graphicFrame macro="">
      <xdr:nvGraphicFramePr>
        <xdr:cNvPr id="20" name="Diagramm 19">
          <a:extLst>
            <a:ext uri="{FF2B5EF4-FFF2-40B4-BE49-F238E27FC236}">
              <a16:creationId xmlns:a16="http://schemas.microsoft.com/office/drawing/2014/main" id="{A4F01562-84BD-4C0C-986E-5E55B3965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734786</xdr:colOff>
      <xdr:row>1</xdr:row>
      <xdr:rowOff>27214</xdr:rowOff>
    </xdr:from>
    <xdr:to>
      <xdr:col>14</xdr:col>
      <xdr:colOff>604157</xdr:colOff>
      <xdr:row>6</xdr:row>
      <xdr:rowOff>70756</xdr:rowOff>
    </xdr:to>
    <xdr:graphicFrame macro="">
      <xdr:nvGraphicFramePr>
        <xdr:cNvPr id="21" name="Diagramm 20">
          <a:extLst>
            <a:ext uri="{FF2B5EF4-FFF2-40B4-BE49-F238E27FC236}">
              <a16:creationId xmlns:a16="http://schemas.microsoft.com/office/drawing/2014/main" id="{A5E22487-D0C0-43D6-9BE2-EFA400DBB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5443</xdr:colOff>
      <xdr:row>12</xdr:row>
      <xdr:rowOff>130650</xdr:rowOff>
    </xdr:from>
    <xdr:to>
      <xdr:col>9</xdr:col>
      <xdr:colOff>653143</xdr:colOff>
      <xdr:row>34</xdr:row>
      <xdr:rowOff>19392</xdr:rowOff>
    </xdr:to>
    <xdr:graphicFrame macro="">
      <xdr:nvGraphicFramePr>
        <xdr:cNvPr id="3" name="Diagramm 2">
          <a:extLst>
            <a:ext uri="{FF2B5EF4-FFF2-40B4-BE49-F238E27FC236}">
              <a16:creationId xmlns:a16="http://schemas.microsoft.com/office/drawing/2014/main" id="{38707062-0B08-4707-A5E1-437348B64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685798</xdr:colOff>
      <xdr:row>12</xdr:row>
      <xdr:rowOff>130649</xdr:rowOff>
    </xdr:from>
    <xdr:to>
      <xdr:col>16</xdr:col>
      <xdr:colOff>130627</xdr:colOff>
      <xdr:row>34</xdr:row>
      <xdr:rowOff>19391</xdr:rowOff>
    </xdr:to>
    <xdr:graphicFrame macro="">
      <xdr:nvGraphicFramePr>
        <xdr:cNvPr id="4" name="Diagramm 3">
          <a:extLst>
            <a:ext uri="{FF2B5EF4-FFF2-40B4-BE49-F238E27FC236}">
              <a16:creationId xmlns:a16="http://schemas.microsoft.com/office/drawing/2014/main" id="{C8311BA1-3B43-44FA-ABCE-4656FE076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5443</xdr:colOff>
      <xdr:row>1</xdr:row>
      <xdr:rowOff>108859</xdr:rowOff>
    </xdr:from>
    <xdr:to>
      <xdr:col>6</xdr:col>
      <xdr:colOff>658586</xdr:colOff>
      <xdr:row>12</xdr:row>
      <xdr:rowOff>76201</xdr:rowOff>
    </xdr:to>
    <xdr:graphicFrame macro="">
      <xdr:nvGraphicFramePr>
        <xdr:cNvPr id="5" name="Diagramm 4">
          <a:extLst>
            <a:ext uri="{FF2B5EF4-FFF2-40B4-BE49-F238E27FC236}">
              <a16:creationId xmlns:a16="http://schemas.microsoft.com/office/drawing/2014/main" id="{143FE548-08D0-4298-99DA-7A8D6FAE9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xdr:row>
      <xdr:rowOff>108858</xdr:rowOff>
    </xdr:from>
    <xdr:to>
      <xdr:col>12</xdr:col>
      <xdr:colOff>653143</xdr:colOff>
      <xdr:row>4</xdr:row>
      <xdr:rowOff>141515</xdr:rowOff>
    </xdr:to>
    <xdr:graphicFrame macro="">
      <xdr:nvGraphicFramePr>
        <xdr:cNvPr id="6" name="Diagramm 5">
          <a:extLst>
            <a:ext uri="{FF2B5EF4-FFF2-40B4-BE49-F238E27FC236}">
              <a16:creationId xmlns:a16="http://schemas.microsoft.com/office/drawing/2014/main" id="{B1819549-8451-4D71-A941-CA8FBBE2D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xdr:row>
      <xdr:rowOff>21772</xdr:rowOff>
    </xdr:from>
    <xdr:to>
      <xdr:col>12</xdr:col>
      <xdr:colOff>653143</xdr:colOff>
      <xdr:row>12</xdr:row>
      <xdr:rowOff>81644</xdr:rowOff>
    </xdr:to>
    <xdr:graphicFrame macro="">
      <xdr:nvGraphicFramePr>
        <xdr:cNvPr id="7" name="Diagramm 6">
          <a:extLst>
            <a:ext uri="{FF2B5EF4-FFF2-40B4-BE49-F238E27FC236}">
              <a16:creationId xmlns:a16="http://schemas.microsoft.com/office/drawing/2014/main" id="{51EE6AD3-F728-4AAC-AC2A-759738697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5444</xdr:colOff>
      <xdr:row>1</xdr:row>
      <xdr:rowOff>38100</xdr:rowOff>
    </xdr:from>
    <xdr:to>
      <xdr:col>8</xdr:col>
      <xdr:colOff>135044</xdr:colOff>
      <xdr:row>17</xdr:row>
      <xdr:rowOff>10886</xdr:rowOff>
    </xdr:to>
    <xdr:graphicFrame macro="">
      <xdr:nvGraphicFramePr>
        <xdr:cNvPr id="9" name="Diagramm 8">
          <a:extLst>
            <a:ext uri="{FF2B5EF4-FFF2-40B4-BE49-F238E27FC236}">
              <a16:creationId xmlns:a16="http://schemas.microsoft.com/office/drawing/2014/main" id="{24999857-C6DA-4316-AC09-8CA87F3C5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179613</xdr:colOff>
      <xdr:row>1</xdr:row>
      <xdr:rowOff>38100</xdr:rowOff>
    </xdr:from>
    <xdr:to>
      <xdr:col>15</xdr:col>
      <xdr:colOff>453213</xdr:colOff>
      <xdr:row>17</xdr:row>
      <xdr:rowOff>10886</xdr:rowOff>
    </xdr:to>
    <xdr:graphicFrame macro="">
      <xdr:nvGraphicFramePr>
        <xdr:cNvPr id="10" name="Diagramm 9">
          <a:extLst>
            <a:ext uri="{FF2B5EF4-FFF2-40B4-BE49-F238E27FC236}">
              <a16:creationId xmlns:a16="http://schemas.microsoft.com/office/drawing/2014/main" id="{59515D01-3A49-454A-924E-9072A854E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5444</xdr:colOff>
      <xdr:row>17</xdr:row>
      <xdr:rowOff>54428</xdr:rowOff>
    </xdr:from>
    <xdr:to>
      <xdr:col>8</xdr:col>
      <xdr:colOff>135044</xdr:colOff>
      <xdr:row>27</xdr:row>
      <xdr:rowOff>179614</xdr:rowOff>
    </xdr:to>
    <xdr:graphicFrame macro="">
      <xdr:nvGraphicFramePr>
        <xdr:cNvPr id="13" name="Diagramm 12">
          <a:extLst>
            <a:ext uri="{FF2B5EF4-FFF2-40B4-BE49-F238E27FC236}">
              <a16:creationId xmlns:a16="http://schemas.microsoft.com/office/drawing/2014/main" id="{9995011C-6595-4FEE-A9EF-A5869D3ED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179614</xdr:colOff>
      <xdr:row>17</xdr:row>
      <xdr:rowOff>65315</xdr:rowOff>
    </xdr:from>
    <xdr:to>
      <xdr:col>15</xdr:col>
      <xdr:colOff>453214</xdr:colOff>
      <xdr:row>21</xdr:row>
      <xdr:rowOff>32658</xdr:rowOff>
    </xdr:to>
    <xdr:graphicFrame macro="">
      <xdr:nvGraphicFramePr>
        <xdr:cNvPr id="14" name="Diagramm 13">
          <a:extLst>
            <a:ext uri="{FF2B5EF4-FFF2-40B4-BE49-F238E27FC236}">
              <a16:creationId xmlns:a16="http://schemas.microsoft.com/office/drawing/2014/main" id="{D3890B6E-64CA-4BE1-935D-7386EC1B8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10886</xdr:colOff>
      <xdr:row>1</xdr:row>
      <xdr:rowOff>43543</xdr:rowOff>
    </xdr:from>
    <xdr:to>
      <xdr:col>8</xdr:col>
      <xdr:colOff>40823</xdr:colOff>
      <xdr:row>16</xdr:row>
      <xdr:rowOff>43543</xdr:rowOff>
    </xdr:to>
    <xdr:graphicFrame macro="">
      <xdr:nvGraphicFramePr>
        <xdr:cNvPr id="8" name="Diagramm 7">
          <a:extLst>
            <a:ext uri="{FF2B5EF4-FFF2-40B4-BE49-F238E27FC236}">
              <a16:creationId xmlns:a16="http://schemas.microsoft.com/office/drawing/2014/main" id="{3EFB4F46-0156-452E-A4A1-6F8A6012D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xdr:row>
      <xdr:rowOff>43543</xdr:rowOff>
    </xdr:from>
    <xdr:to>
      <xdr:col>13</xdr:col>
      <xdr:colOff>767443</xdr:colOff>
      <xdr:row>12</xdr:row>
      <xdr:rowOff>65314</xdr:rowOff>
    </xdr:to>
    <xdr:graphicFrame macro="">
      <xdr:nvGraphicFramePr>
        <xdr:cNvPr id="11" name="Diagramm 10">
          <a:extLst>
            <a:ext uri="{FF2B5EF4-FFF2-40B4-BE49-F238E27FC236}">
              <a16:creationId xmlns:a16="http://schemas.microsoft.com/office/drawing/2014/main" id="{8CE080E8-0DA1-4994-BC98-C1D0E91B0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117022</xdr:colOff>
      <xdr:row>12</xdr:row>
      <xdr:rowOff>97973</xdr:rowOff>
    </xdr:from>
    <xdr:to>
      <xdr:col>13</xdr:col>
      <xdr:colOff>770165</xdr:colOff>
      <xdr:row>16</xdr:row>
      <xdr:rowOff>38100</xdr:rowOff>
    </xdr:to>
    <xdr:graphicFrame macro="">
      <xdr:nvGraphicFramePr>
        <xdr:cNvPr id="12" name="Diagramm 11">
          <a:extLst>
            <a:ext uri="{FF2B5EF4-FFF2-40B4-BE49-F238E27FC236}">
              <a16:creationId xmlns:a16="http://schemas.microsoft.com/office/drawing/2014/main" id="{987E48AC-5760-46B7-B282-E449A3005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59870</xdr:colOff>
      <xdr:row>1</xdr:row>
      <xdr:rowOff>119743</xdr:rowOff>
    </xdr:from>
    <xdr:to>
      <xdr:col>9</xdr:col>
      <xdr:colOff>419099</xdr:colOff>
      <xdr:row>17</xdr:row>
      <xdr:rowOff>163287</xdr:rowOff>
    </xdr:to>
    <xdr:graphicFrame macro="">
      <xdr:nvGraphicFramePr>
        <xdr:cNvPr id="19" name="Diagramm 18">
          <a:extLst>
            <a:ext uri="{FF2B5EF4-FFF2-40B4-BE49-F238E27FC236}">
              <a16:creationId xmlns:a16="http://schemas.microsoft.com/office/drawing/2014/main" id="{3955FD40-80F2-4C79-8940-C4164C16D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24493</xdr:colOff>
      <xdr:row>8</xdr:row>
      <xdr:rowOff>119743</xdr:rowOff>
    </xdr:from>
    <xdr:to>
      <xdr:col>10</xdr:col>
      <xdr:colOff>174172</xdr:colOff>
      <xdr:row>24</xdr:row>
      <xdr:rowOff>92529</xdr:rowOff>
    </xdr:to>
    <xdr:graphicFrame macro="">
      <xdr:nvGraphicFramePr>
        <xdr:cNvPr id="2" name="Diagramm 1">
          <a:extLst>
            <a:ext uri="{FF2B5EF4-FFF2-40B4-BE49-F238E27FC236}">
              <a16:creationId xmlns:a16="http://schemas.microsoft.com/office/drawing/2014/main" id="{D102D675-1A96-070F-8679-7E9FF4148C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277584</xdr:colOff>
      <xdr:row>21</xdr:row>
      <xdr:rowOff>21770</xdr:rowOff>
    </xdr:from>
    <xdr:to>
      <xdr:col>14</xdr:col>
      <xdr:colOff>146955</xdr:colOff>
      <xdr:row>35</xdr:row>
      <xdr:rowOff>174170</xdr:rowOff>
    </xdr:to>
    <xdr:graphicFrame macro="">
      <xdr:nvGraphicFramePr>
        <xdr:cNvPr id="3" name="Diagramm 2">
          <a:extLst>
            <a:ext uri="{FF2B5EF4-FFF2-40B4-BE49-F238E27FC236}">
              <a16:creationId xmlns:a16="http://schemas.microsoft.com/office/drawing/2014/main" id="{D70E20B0-C31B-F703-94C8-D358609938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13607</xdr:colOff>
      <xdr:row>38</xdr:row>
      <xdr:rowOff>114300</xdr:rowOff>
    </xdr:from>
    <xdr:to>
      <xdr:col>11</xdr:col>
      <xdr:colOff>666750</xdr:colOff>
      <xdr:row>42</xdr:row>
      <xdr:rowOff>81643</xdr:rowOff>
    </xdr:to>
    <xdr:graphicFrame macro="">
      <xdr:nvGraphicFramePr>
        <xdr:cNvPr id="4" name="Diagramm 3">
          <a:extLst>
            <a:ext uri="{FF2B5EF4-FFF2-40B4-BE49-F238E27FC236}">
              <a16:creationId xmlns:a16="http://schemas.microsoft.com/office/drawing/2014/main" id="{3E2C5EF7-7FDA-16BC-FBB2-8DD610FF66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89806</xdr:colOff>
      <xdr:row>52</xdr:row>
      <xdr:rowOff>16329</xdr:rowOff>
    </xdr:from>
    <xdr:to>
      <xdr:col>10</xdr:col>
      <xdr:colOff>696686</xdr:colOff>
      <xdr:row>68</xdr:row>
      <xdr:rowOff>59872</xdr:rowOff>
    </xdr:to>
    <xdr:graphicFrame macro="">
      <xdr:nvGraphicFramePr>
        <xdr:cNvPr id="5" name="Diagramm 4">
          <a:extLst>
            <a:ext uri="{FF2B5EF4-FFF2-40B4-BE49-F238E27FC236}">
              <a16:creationId xmlns:a16="http://schemas.microsoft.com/office/drawing/2014/main" id="{A773C110-8DC0-78EC-7927-AF41AAAF97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2719</xdr:colOff>
      <xdr:row>82</xdr:row>
      <xdr:rowOff>125184</xdr:rowOff>
    </xdr:from>
    <xdr:to>
      <xdr:col>13</xdr:col>
      <xdr:colOff>707570</xdr:colOff>
      <xdr:row>104</xdr:row>
      <xdr:rowOff>70756</xdr:rowOff>
    </xdr:to>
    <xdr:graphicFrame macro="">
      <xdr:nvGraphicFramePr>
        <xdr:cNvPr id="6" name="Diagramm 5">
          <a:extLst>
            <a:ext uri="{FF2B5EF4-FFF2-40B4-BE49-F238E27FC236}">
              <a16:creationId xmlns:a16="http://schemas.microsoft.com/office/drawing/2014/main" id="{01811F58-EAD7-6652-3BDA-48A27DAB22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413655</xdr:colOff>
      <xdr:row>76</xdr:row>
      <xdr:rowOff>97971</xdr:rowOff>
    </xdr:from>
    <xdr:to>
      <xdr:col>20</xdr:col>
      <xdr:colOff>283026</xdr:colOff>
      <xdr:row>81</xdr:row>
      <xdr:rowOff>141513</xdr:rowOff>
    </xdr:to>
    <xdr:graphicFrame macro="">
      <xdr:nvGraphicFramePr>
        <xdr:cNvPr id="7" name="Diagramm 6">
          <a:extLst>
            <a:ext uri="{FF2B5EF4-FFF2-40B4-BE49-F238E27FC236}">
              <a16:creationId xmlns:a16="http://schemas.microsoft.com/office/drawing/2014/main" id="{E7718881-EB43-3DCB-7597-A003DDB46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721178</xdr:colOff>
      <xdr:row>8</xdr:row>
      <xdr:rowOff>168729</xdr:rowOff>
    </xdr:from>
    <xdr:to>
      <xdr:col>10</xdr:col>
      <xdr:colOff>87086</xdr:colOff>
      <xdr:row>24</xdr:row>
      <xdr:rowOff>141515</xdr:rowOff>
    </xdr:to>
    <xdr:graphicFrame macro="">
      <xdr:nvGraphicFramePr>
        <xdr:cNvPr id="2" name="Diagramm 1">
          <a:extLst>
            <a:ext uri="{FF2B5EF4-FFF2-40B4-BE49-F238E27FC236}">
              <a16:creationId xmlns:a16="http://schemas.microsoft.com/office/drawing/2014/main" id="{99F49F0C-E0A4-4853-8632-647F988E4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770164</xdr:colOff>
      <xdr:row>7</xdr:row>
      <xdr:rowOff>146956</xdr:rowOff>
    </xdr:from>
    <xdr:to>
      <xdr:col>10</xdr:col>
      <xdr:colOff>16330</xdr:colOff>
      <xdr:row>22</xdr:row>
      <xdr:rowOff>114299</xdr:rowOff>
    </xdr:to>
    <xdr:graphicFrame macro="">
      <xdr:nvGraphicFramePr>
        <xdr:cNvPr id="2" name="Diagramm 1">
          <a:extLst>
            <a:ext uri="{FF2B5EF4-FFF2-40B4-BE49-F238E27FC236}">
              <a16:creationId xmlns:a16="http://schemas.microsoft.com/office/drawing/2014/main" id="{002EB1CA-2485-AB02-9A3A-902A67AFA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176892</xdr:colOff>
      <xdr:row>22</xdr:row>
      <xdr:rowOff>103414</xdr:rowOff>
    </xdr:from>
    <xdr:to>
      <xdr:col>15</xdr:col>
      <xdr:colOff>46264</xdr:colOff>
      <xdr:row>37</xdr:row>
      <xdr:rowOff>70757</xdr:rowOff>
    </xdr:to>
    <xdr:graphicFrame macro="">
      <xdr:nvGraphicFramePr>
        <xdr:cNvPr id="3" name="Diagramm 2">
          <a:extLst>
            <a:ext uri="{FF2B5EF4-FFF2-40B4-BE49-F238E27FC236}">
              <a16:creationId xmlns:a16="http://schemas.microsoft.com/office/drawing/2014/main" id="{6C7C6195-44D4-1830-B54E-02BC6E8838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239485</xdr:colOff>
      <xdr:row>38</xdr:row>
      <xdr:rowOff>48986</xdr:rowOff>
    </xdr:from>
    <xdr:to>
      <xdr:col>15</xdr:col>
      <xdr:colOff>108857</xdr:colOff>
      <xdr:row>41</xdr:row>
      <xdr:rowOff>174170</xdr:rowOff>
    </xdr:to>
    <xdr:graphicFrame macro="">
      <xdr:nvGraphicFramePr>
        <xdr:cNvPr id="4" name="Diagramm 3">
          <a:extLst>
            <a:ext uri="{FF2B5EF4-FFF2-40B4-BE49-F238E27FC236}">
              <a16:creationId xmlns:a16="http://schemas.microsoft.com/office/drawing/2014/main" id="{94C7E879-5A35-9F3E-C960-B3147825E7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an Schmidt" refreshedDate="45912.587451736108" createdVersion="8" refreshedVersion="8" minRefreshableVersion="3" recordCount="476" xr:uid="{48F3E695-9F0A-4C4F-91C0-040DEB9D3C3C}">
  <cacheSource type="worksheet">
    <worksheetSource name="Umfrage__Stay_Forever_Convention_Nord_2025"/>
  </cacheSource>
  <cacheFields count="44">
    <cacheField name="Index" numFmtId="0">
      <sharedItems containsSemiMixedTypes="0" containsString="0" containsNumber="1" containsInteger="1" minValue="1" maxValue="476"/>
    </cacheField>
    <cacheField name="Hier sind alle Programmpunkte, die auf der Bühne stattgefunden haben. Wie haben sie dir gefallen, sofern du sie gesehen hast? [Interview: Die Jagd nach seltenen Geräten (Gunnar, Marco)]" numFmtId="0">
      <sharedItems count="6">
        <s v="Gut"/>
        <s v="Sehr gut"/>
        <s v="Mittelmäßig"/>
        <s v="Kann ich nicht beurteilen"/>
        <s v=""/>
        <s v="Schlecht"/>
      </sharedItems>
    </cacheField>
    <cacheField name="Hier sind alle Programmpunkte, die auf der Bühne stattgefunden haben. Wie haben sie dir gefallen, sofern du sie gesehen hast? [Panel: &quot;Wie wir recherchieren&quot; (Gunnar, Chris, Mháire, Dom, Paul)]" numFmtId="0">
      <sharedItems count="7">
        <s v="Gut"/>
        <s v="Sehr gut"/>
        <s v="Kann ich nicht beurteilen"/>
        <s v="Mittelmäßig"/>
        <s v="Sehr schlecht"/>
        <s v=""/>
        <s v="Schlecht"/>
      </sharedItems>
    </cacheField>
    <cacheField name="Hier sind alle Programmpunkte, die auf der Bühne stattgefunden haben. Wie haben sie dir gefallen, sofern du sie gesehen hast? [Die Historie von Dungeons &amp; Dragons (Gunnar, Mháire)]" numFmtId="0">
      <sharedItems count="6">
        <s v="Sehr gut"/>
        <s v="Kann ich nicht beurteilen"/>
        <s v="Gut"/>
        <s v="Mittelmäßig"/>
        <s v=""/>
        <s v="Schlecht"/>
      </sharedItems>
    </cacheField>
    <cacheField name="Hier sind alle Programmpunkte, die auf der Bühne stattgefunden haben. Wie haben sie dir gefallen, sofern du sie gesehen hast? [Stay-Forever-Quiz Live (Christian &amp; Kandidaten)]" numFmtId="0">
      <sharedItems count="6">
        <s v="Sehr gut"/>
        <s v="Gut"/>
        <s v="Mittelmäßig"/>
        <s v="Kann ich nicht beurteilen"/>
        <s v=""/>
        <s v="Schlecht"/>
      </sharedItems>
    </cacheField>
    <cacheField name="Hier sind alle Programmpunkte, die auf der Bühne stattgefunden haben. Wie haben sie dir gefallen, sofern du sie gesehen hast? [Format ohne Namen (FON) Live (Gunnar, Chris)]" numFmtId="0">
      <sharedItems count="5">
        <s v="Mittelmäßig"/>
        <s v="Sehr gut"/>
        <s v="Gut"/>
        <s v="Kann ich nicht beurteilen"/>
        <s v=""/>
      </sharedItems>
    </cacheField>
    <cacheField name="Hier sind alle Programmpunkte, die auf der Bühne stattgefunden haben. Wie haben sie dir gefallen, sofern du sie gesehen hast? [Stay Forever Technik Bits (Henner, Fabian)]" numFmtId="0">
      <sharedItems count="7">
        <s v="Sehr gut"/>
        <s v="Gut"/>
        <s v="Mittelmäßig"/>
        <s v="Kann ich nicht beurteilen"/>
        <s v="Schlecht"/>
        <s v=""/>
        <s v="Sehr schlecht"/>
      </sharedItems>
    </cacheField>
    <cacheField name="Hier sind alle Programmpunkte, die auf der Bühne stattgefunden haben. Wie haben sie dir gefallen, sofern du sie gesehen hast? [RLY?! (Chris, Gunnar, Fabian, Dom)]" numFmtId="0">
      <sharedItems count="7">
        <s v="Sehr gut"/>
        <s v="Gut"/>
        <s v="Kann ich nicht beurteilen"/>
        <s v="Mittelmäßig"/>
        <s v="Schlecht"/>
        <s v=""/>
        <s v="Sehr schlecht"/>
      </sharedItems>
    </cacheField>
    <cacheField name="Hier sind alle Programmpunkte, die auf der Bühne stattgefunden haben. Wie haben sie dir gefallen, sofern du sie gesehen hast? [Ein Spiel und seine Geschichte (Chris, Gunnar)]" numFmtId="0">
      <sharedItems count="6">
        <s v="Sehr gut"/>
        <s v="Kann ich nicht beurteilen"/>
        <s v="Gut"/>
        <s v="Mittelmäßig"/>
        <s v=""/>
        <s v="Schlecht"/>
      </sharedItems>
    </cacheField>
    <cacheField name="Hier sind alle Programmpunkte, die auf der Bühne stattgefunden haben. Wie haben sie dir gefallen, sofern du sie gesehen hast? [Fragerunden mit den Podcastern]" numFmtId="0">
      <sharedItems count="6">
        <s v="Mittelmäßig"/>
        <s v="Kann ich nicht beurteilen"/>
        <s v="Sehr gut"/>
        <s v=""/>
        <s v="Gut"/>
        <s v="Schlecht"/>
      </sharedItems>
    </cacheField>
    <cacheField name="Wie ist dein Gesamturteil über das Bühnenprogramm, auf einer Skala von 1 (Sehr schlecht) bis 9 (sehr gut)?" numFmtId="0">
      <sharedItems containsString="0" containsBlank="1" containsNumber="1" containsInteger="1" minValue="2" maxValue="9" count="6">
        <n v="9"/>
        <n v="6"/>
        <n v="8"/>
        <n v="7"/>
        <m/>
        <n v="2"/>
      </sharedItems>
    </cacheField>
    <cacheField name="Wo hast du die Convention verfolgt, vor Ort in Hannover oder im Stream?_x000a__x000a_(Falls zufällig beides zutreffen sollte, z.B. ein Tag vor Ort, den zweiten Tag im Stream, dann wähle bitte die Option, zu der du uns lieber Feedback geben möchtest.)" numFmtId="0">
      <sharedItems count="2">
        <s v="Ich war vor Ort"/>
        <s v="Ich war im Stream"/>
      </sharedItems>
    </cacheField>
    <cacheField name="Wie zufrieden warst du mit den folgenden Kriterien im Live-Stream? [Bildqualität]" numFmtId="0">
      <sharedItems count="5">
        <s v=""/>
        <s v="Sehr gut"/>
        <s v="Gut"/>
        <s v="Mittelmäßig"/>
        <s v="Kann ich nicht beurteilen"/>
      </sharedItems>
    </cacheField>
    <cacheField name="Wie zufrieden warst du mit den folgenden Kriterien im Live-Stream? [Tonqualität]" numFmtId="0">
      <sharedItems count="6">
        <s v=""/>
        <s v="Sehr gut"/>
        <s v="Gut"/>
        <s v="Mittelmäßig"/>
        <s v="Schlecht"/>
        <s v="Kann ich nicht beurteilen"/>
      </sharedItems>
    </cacheField>
    <cacheField name="Wie zufrieden warst du mit den folgenden Kriterien im Live-Stream? [Dynamik / Schnitt (Kameraperspektiven etc.)]" numFmtId="0">
      <sharedItems count="5">
        <s v=""/>
        <s v="Gut"/>
        <s v="Sehr gut"/>
        <s v="Mittelmäßig"/>
        <s v="Kann ich nicht beurteilen"/>
      </sharedItems>
    </cacheField>
    <cacheField name="Wie zufrieden warst du mit den folgenden Kriterien im Live-Stream? [Zwischenprogramm (Highlight-Zusammenschnitte, Kurzinterview Gunnar &amp; Chris etc.)]" numFmtId="0">
      <sharedItems count="6">
        <s v=""/>
        <s v="Gut"/>
        <s v="Sehr gut"/>
        <s v="Mittelmäßig"/>
        <s v="Kann ich nicht beurteilen"/>
        <s v="Schlecht"/>
      </sharedItems>
    </cacheField>
    <cacheField name="Wie zufrieden warst du mit den folgenden Kriterien im Live-Stream? [Chat]" numFmtId="0">
      <sharedItems count="5">
        <s v=""/>
        <s v="Kann ich nicht beurteilen"/>
        <s v="Sehr gut"/>
        <s v="Gut"/>
        <s v="Mittelmäßig"/>
      </sharedItems>
    </cacheField>
    <cacheField name="Wie ist dein Gesamturteil über den Live-Stream, auf einer Skala von 1 (Sehr schlecht) bis 9 (sehr gut)?" numFmtId="0">
      <sharedItems containsString="0" containsBlank="1" containsNumber="1" containsInteger="1" minValue="2" maxValue="9" count="6">
        <m/>
        <n v="9"/>
        <n v="8"/>
        <n v="7"/>
        <n v="6"/>
        <n v="2"/>
      </sharedItems>
    </cacheField>
    <cacheField name="Hier sind alle Aktionen, die im Rahmenprogramm stattgefunden haben. Wie haben sie dir gefallen, sofern du sie genutzt hast? [Figuren bemalen]" numFmtId="0">
      <sharedItems count="5">
        <s v="Kann ich nicht beurteilen"/>
        <s v=""/>
        <s v="Sehr gut"/>
        <s v="Gut"/>
        <s v="Mittelmäßig"/>
      </sharedItems>
    </cacheField>
    <cacheField name="Hier sind alle Aktionen, die im Rahmenprogramm stattgefunden haben. Wie haben sie dir gefallen, sofern du sie genutzt hast? [Mario-Kart-Spielstationen]" numFmtId="0">
      <sharedItems count="6">
        <s v="Sehr gut"/>
        <s v=""/>
        <s v="Mittelmäßig"/>
        <s v="Kann ich nicht beurteilen"/>
        <s v="Schlecht"/>
        <s v="Gut"/>
      </sharedItems>
    </cacheField>
    <cacheField name="Hier sind alle Aktionen, die im Rahmenprogramm stattgefunden haben. Wie haben sie dir gefallen, sofern du sie genutzt hast? [Fotobox]" numFmtId="0">
      <sharedItems count="6">
        <s v="Gut"/>
        <s v=""/>
        <s v="Schlecht"/>
        <s v="Kann ich nicht beurteilen"/>
        <s v="Sehr gut"/>
        <s v="Mittelmäßig"/>
      </sharedItems>
    </cacheField>
    <cacheField name="Hier sind alle Aktionen, die im Rahmenprogramm stattgefunden haben. Wie haben sie dir gefallen, sofern du sie genutzt hast? [Bingo-Karten]" numFmtId="0">
      <sharedItems count="6">
        <s v="Mittelmäßig"/>
        <s v=""/>
        <s v="Schlecht"/>
        <s v="Gut"/>
        <s v="Sehr gut"/>
        <s v="Kann ich nicht beurteilen"/>
      </sharedItems>
    </cacheField>
    <cacheField name="Hier sind alle Aktionen, die im Rahmenprogramm stattgefunden haben. Wie haben sie dir gefallen, sofern du sie genutzt hast? [Meet &amp; Greet mit den Podcastern]" numFmtId="0">
      <sharedItems count="6">
        <s v="Gut"/>
        <s v=""/>
        <s v="Sehr gut"/>
        <s v="Mittelmäßig"/>
        <s v="Kann ich nicht beurteilen"/>
        <s v="Schlecht"/>
      </sharedItems>
    </cacheField>
    <cacheField name="Hier sind alle Aktionen, die im Rahmenprogramm stattgefunden haben. Wie haben sie dir gefallen, sofern du sie genutzt hast? [After-Show-Party im Hi Score]" numFmtId="0">
      <sharedItems count="7">
        <s v="Kann ich nicht beurteilen"/>
        <s v=""/>
        <s v="Sehr gut"/>
        <s v="Gut"/>
        <s v="Schlecht"/>
        <s v="Mittelmäßig"/>
        <s v="Sehr schlecht"/>
      </sharedItems>
    </cacheField>
    <cacheField name="Wie ist dein Gesamturteil über das Rahmenprogramm vor Ort, auf einer Skala von 1 (Sehr schlecht) bis 9 (sehr gut)?" numFmtId="0">
      <sharedItems containsString="0" containsBlank="1" containsNumber="1" containsInteger="1" minValue="5" maxValue="9" count="6">
        <n v="9"/>
        <m/>
        <n v="7"/>
        <n v="8"/>
        <n v="6"/>
        <n v="5"/>
      </sharedItems>
    </cacheField>
    <cacheField name="Wie sehr stimmst du den folgenden Aussagen über unseren Merchandise-Verkauf zu?_x000a__x000a_Falls du den Stand nicht besucht hast, kannst du diese Frage einfach überspringen. [Das Angebot war attraktiv]" numFmtId="0">
      <sharedItems count="5">
        <s v="Stimmt"/>
        <s v=""/>
        <s v="Teils / teils"/>
        <s v="Stimmt eher"/>
        <s v="Stimmt eher nicht"/>
      </sharedItems>
    </cacheField>
    <cacheField name="Wie sehr stimmst du den folgenden Aussagen über unseren Merchandise-Verkauf zu?_x000a__x000a_Falls du den Stand nicht besucht hast, kannst du diese Frage einfach überspringen. [Die Produkte wirkten hochwertig]" numFmtId="0">
      <sharedItems count="5">
        <s v="Stimmt"/>
        <s v=""/>
        <s v="Teils / teils"/>
        <s v="Stimmt eher"/>
        <s v="Stimmt eher nicht"/>
      </sharedItems>
    </cacheField>
    <cacheField name="Wie sehr stimmst du den folgenden Aussagen über unseren Merchandise-Verkauf zu?_x000a__x000a_Falls du den Stand nicht besucht hast, kannst du diese Frage einfach überspringen. [Alle Produkte waren ausreichend verfügbar]" numFmtId="0">
      <sharedItems count="6">
        <s v="Teils / teils"/>
        <s v=""/>
        <s v="Stimmt nicht"/>
        <s v="Stimmt eher"/>
        <s v="Stimmt eher nicht"/>
        <s v="Stimmt"/>
      </sharedItems>
    </cacheField>
    <cacheField name="Wie sehr stimmst du den folgenden Aussagen über unseren Merchandise-Verkauf zu?_x000a__x000a_Falls du den Stand nicht besucht hast, kannst du diese Frage einfach überspringen. [Die Bedienung war freundlich]" numFmtId="0">
      <sharedItems count="5">
        <s v="Stimmt"/>
        <s v=""/>
        <s v="Stimmt eher nicht"/>
        <s v="Stimmt eher"/>
        <s v="Teils / teils"/>
      </sharedItems>
    </cacheField>
    <cacheField name="Wie sehr stimmst du den folgenden Aussagen über unseren Merchandise-Verkauf zu?_x000a__x000a_Falls du den Stand nicht besucht hast, kannst du diese Frage einfach überspringen. [Die Preise waren angemessen]" numFmtId="0">
      <sharedItems count="5">
        <s v="Stimmt"/>
        <s v=""/>
        <s v="Stimmt eher"/>
        <s v="Teils / teils"/>
        <s v="Stimmt nicht"/>
      </sharedItems>
    </cacheField>
    <cacheField name="Wie sehr stimmst du den folgenden Aussagen über unseren Merchandise-Verkauf zu?_x000a__x000a_Falls du den Stand nicht besucht hast, kannst du diese Frage einfach überspringen. [Die Bezahlmöglichkeiten waren in Ordnung]" numFmtId="0">
      <sharedItems count="5">
        <s v="Stimmt"/>
        <s v=""/>
        <s v="Stimmt eher"/>
        <s v="Teils / teils"/>
        <s v="Stimmt nicht"/>
      </sharedItems>
    </cacheField>
    <cacheField name="Uns interessiert dein Urteil zum Veranstaltungsort, dem Pavillon in Hannover. [Erreichbarkeit / Verkehrsanbindung]" numFmtId="0">
      <sharedItems count="5">
        <s v="Sehr gut"/>
        <s v=""/>
        <s v="Gut"/>
        <s v="Mittelmäßig"/>
        <s v="Kann ich nicht beurteilen"/>
      </sharedItems>
    </cacheField>
    <cacheField name="Uns interessiert dein Urteil zum Veranstaltungsort, dem Pavillon in Hannover. [Sichtbarkeit der Bühne]" numFmtId="0">
      <sharedItems count="3">
        <s v="Sehr gut"/>
        <s v=""/>
        <s v="Gut"/>
      </sharedItems>
    </cacheField>
    <cacheField name="Uns interessiert dein Urteil zum Veranstaltungsort, dem Pavillon in Hannover. [Sichtbarkeit der Leinwand]" numFmtId="0">
      <sharedItems count="4">
        <s v="Sehr gut"/>
        <s v=""/>
        <s v="Gut"/>
        <s v="Mittelmäßig"/>
      </sharedItems>
    </cacheField>
    <cacheField name="Uns interessiert dein Urteil zum Veranstaltungsort, dem Pavillon in Hannover. [Akustik / Tonqualität]" numFmtId="0">
      <sharedItems count="5">
        <s v="Sehr gut"/>
        <s v=""/>
        <s v="Gut"/>
        <s v="Mittelmäßig"/>
        <s v="Schlecht"/>
      </sharedItems>
    </cacheField>
    <cacheField name="Uns interessiert dein Urteil zum Veranstaltungsort, dem Pavillon in Hannover. [Bequemlichkeit der Stühle]" numFmtId="0">
      <sharedItems count="6">
        <s v="Mittelmäßig"/>
        <s v=""/>
        <s v="Sehr schlecht"/>
        <s v="Gut"/>
        <s v="Sehr gut"/>
        <s v="Schlecht"/>
      </sharedItems>
    </cacheField>
    <cacheField name="Uns interessiert dein Urteil zum Veranstaltungsort, dem Pavillon in Hannover. [Toiletten]" numFmtId="0">
      <sharedItems count="7">
        <s v="Gut"/>
        <s v=""/>
        <s v="Mittelmäßig"/>
        <s v="Sehr gut"/>
        <s v="Schlecht"/>
        <s v="Kann ich nicht beurteilen"/>
        <s v="Sehr schlecht"/>
      </sharedItems>
    </cacheField>
    <cacheField name="Uns interessiert dein Urteil zum Veranstaltungsort, dem Pavillon in Hannover. [Essensangebot vor Ort (Café Mezzo)]" numFmtId="0">
      <sharedItems count="7">
        <s v="Gut"/>
        <s v=""/>
        <s v="Schlecht"/>
        <s v="Mittelmäßig"/>
        <s v="Sehr gut"/>
        <s v="Kann ich nicht beurteilen"/>
        <s v="Sehr schlecht"/>
      </sharedItems>
    </cacheField>
    <cacheField name="Uns interessiert dein Urteil zum Veranstaltungsort, dem Pavillon in Hannover. [Sicherheitsgefühl]" numFmtId="0">
      <sharedItems count="5">
        <s v="Sehr gut"/>
        <s v=""/>
        <s v="Gut"/>
        <s v="Kann ich nicht beurteilen"/>
        <s v="Mittelmäßig"/>
      </sharedItems>
    </cacheField>
    <cacheField name="Uns interessiert dein Urteil zum Veranstaltungsort, dem Pavillon in Hannover. [Atmosphäre]" numFmtId="0">
      <sharedItems count="4">
        <s v="Sehr gut"/>
        <s v=""/>
        <s v="Gut"/>
        <s v="Mittelmäßig"/>
      </sharedItems>
    </cacheField>
    <cacheField name="Uns interessiert dein Urteil zum Veranstaltungsort, dem Pavillon in Hannover. [Gesamteindruck des Veranstaltungsorts]" numFmtId="0">
      <sharedItems count="4">
        <s v="Sehr gut"/>
        <s v=""/>
        <s v="Gut"/>
        <s v="Mittelmäßig"/>
      </sharedItems>
    </cacheField>
    <cacheField name="Wie zufrieden warst du mit dem Preis-Leistungs-Verhältnis der Tickets?" numFmtId="0">
      <sharedItems containsString="0" containsBlank="1" containsNumber="1" containsInteger="1" minValue="1" maxValue="7" count="8">
        <n v="7"/>
        <n v="6"/>
        <n v="5"/>
        <n v="2"/>
        <m/>
        <n v="4"/>
        <n v="1"/>
        <n v="3"/>
      </sharedItems>
    </cacheField>
    <cacheField name="Würdest du nach dieser Erfahrung noch einmal an einer Stay-Forever-Convention teilnehmen?" numFmtId="0">
      <sharedItems count="5">
        <s v="Ja, wenn's geht vor Ort"/>
        <s v="Ja, aber nur im Stream"/>
        <s v=""/>
        <s v="Nur, wenn ihr euch verbessert"/>
        <s v="Nein, eher nicht"/>
      </sharedItems>
    </cacheField>
    <cacheField name="Und zum Schluss: Hast du generelle Vorschläge / Wünsche, was wir nächstes Mal anders machen sollten?" numFmtId="0">
      <sharedItems longText="1"/>
    </cacheField>
  </cacheFields>
  <extLst>
    <ext xmlns:x14="http://schemas.microsoft.com/office/spreadsheetml/2009/9/main" uri="{725AE2AE-9491-48be-B2B4-4EB974FC3084}">
      <x14:pivotCacheDefinition pivotCacheId="1474398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6">
  <r>
    <n v="1"/>
    <x v="0"/>
    <x v="0"/>
    <x v="0"/>
    <x v="0"/>
    <x v="0"/>
    <x v="0"/>
    <x v="0"/>
    <x v="0"/>
    <x v="0"/>
    <x v="0"/>
    <x v="0"/>
    <x v="0"/>
    <x v="0"/>
    <x v="0"/>
    <x v="0"/>
    <x v="0"/>
    <x v="0"/>
    <x v="0"/>
    <x v="0"/>
    <x v="0"/>
    <x v="0"/>
    <x v="0"/>
    <x v="0"/>
    <x v="0"/>
    <x v="0"/>
    <x v="0"/>
    <x v="0"/>
    <x v="0"/>
    <x v="0"/>
    <x v="0"/>
    <x v="0"/>
    <x v="0"/>
    <x v="0"/>
    <x v="0"/>
    <x v="0"/>
    <x v="0"/>
    <x v="0"/>
    <x v="0"/>
    <x v="0"/>
    <x v="0"/>
    <x v="0"/>
    <x v="0"/>
    <s v=""/>
  </r>
  <r>
    <n v="2"/>
    <x v="1"/>
    <x v="0"/>
    <x v="1"/>
    <x v="0"/>
    <x v="1"/>
    <x v="1"/>
    <x v="1"/>
    <x v="0"/>
    <x v="1"/>
    <x v="0"/>
    <x v="1"/>
    <x v="1"/>
    <x v="1"/>
    <x v="1"/>
    <x v="1"/>
    <x v="1"/>
    <x v="1"/>
    <x v="1"/>
    <x v="1"/>
    <x v="1"/>
    <x v="1"/>
    <x v="1"/>
    <x v="1"/>
    <x v="1"/>
    <x v="1"/>
    <x v="1"/>
    <x v="1"/>
    <x v="1"/>
    <x v="1"/>
    <x v="1"/>
    <x v="1"/>
    <x v="1"/>
    <x v="1"/>
    <x v="1"/>
    <x v="1"/>
    <x v="1"/>
    <x v="1"/>
    <x v="1"/>
    <x v="1"/>
    <x v="1"/>
    <x v="0"/>
    <x v="0"/>
    <s v=""/>
  </r>
  <r>
    <n v="3"/>
    <x v="2"/>
    <x v="0"/>
    <x v="2"/>
    <x v="0"/>
    <x v="2"/>
    <x v="2"/>
    <x v="2"/>
    <x v="1"/>
    <x v="2"/>
    <x v="1"/>
    <x v="0"/>
    <x v="0"/>
    <x v="0"/>
    <x v="0"/>
    <x v="0"/>
    <x v="0"/>
    <x v="0"/>
    <x v="2"/>
    <x v="0"/>
    <x v="2"/>
    <x v="0"/>
    <x v="2"/>
    <x v="0"/>
    <x v="2"/>
    <x v="2"/>
    <x v="2"/>
    <x v="2"/>
    <x v="2"/>
    <x v="2"/>
    <x v="0"/>
    <x v="0"/>
    <x v="0"/>
    <x v="0"/>
    <x v="0"/>
    <x v="0"/>
    <x v="0"/>
    <x v="2"/>
    <x v="0"/>
    <x v="2"/>
    <x v="0"/>
    <x v="1"/>
    <x v="1"/>
    <s v="Die einzelnen Programmelemente waren teilweise einfach zu lang, hier könnt ihr kürzen, davon würde eine solche Live-Veranstaltung profitieren"/>
  </r>
  <r>
    <n v="4"/>
    <x v="0"/>
    <x v="0"/>
    <x v="0"/>
    <x v="1"/>
    <x v="2"/>
    <x v="0"/>
    <x v="3"/>
    <x v="0"/>
    <x v="3"/>
    <x v="2"/>
    <x v="0"/>
    <x v="0"/>
    <x v="0"/>
    <x v="0"/>
    <x v="0"/>
    <x v="0"/>
    <x v="0"/>
    <x v="0"/>
    <x v="2"/>
    <x v="0"/>
    <x v="2"/>
    <x v="3"/>
    <x v="2"/>
    <x v="2"/>
    <x v="3"/>
    <x v="2"/>
    <x v="3"/>
    <x v="0"/>
    <x v="3"/>
    <x v="0"/>
    <x v="0"/>
    <x v="0"/>
    <x v="0"/>
    <x v="0"/>
    <x v="2"/>
    <x v="0"/>
    <x v="3"/>
    <x v="0"/>
    <x v="0"/>
    <x v="2"/>
    <x v="0"/>
    <x v="0"/>
    <s v=""/>
  </r>
  <r>
    <n v="5"/>
    <x v="0"/>
    <x v="1"/>
    <x v="2"/>
    <x v="0"/>
    <x v="2"/>
    <x v="0"/>
    <x v="0"/>
    <x v="0"/>
    <x v="2"/>
    <x v="0"/>
    <x v="1"/>
    <x v="2"/>
    <x v="2"/>
    <x v="1"/>
    <x v="2"/>
    <x v="2"/>
    <x v="2"/>
    <x v="1"/>
    <x v="1"/>
    <x v="1"/>
    <x v="1"/>
    <x v="1"/>
    <x v="1"/>
    <x v="1"/>
    <x v="1"/>
    <x v="1"/>
    <x v="1"/>
    <x v="1"/>
    <x v="1"/>
    <x v="1"/>
    <x v="1"/>
    <x v="1"/>
    <x v="1"/>
    <x v="1"/>
    <x v="1"/>
    <x v="1"/>
    <x v="1"/>
    <x v="1"/>
    <x v="1"/>
    <x v="1"/>
    <x v="0"/>
    <x v="0"/>
    <s v=""/>
  </r>
  <r>
    <n v="6"/>
    <x v="0"/>
    <x v="2"/>
    <x v="2"/>
    <x v="1"/>
    <x v="1"/>
    <x v="0"/>
    <x v="0"/>
    <x v="0"/>
    <x v="1"/>
    <x v="2"/>
    <x v="1"/>
    <x v="1"/>
    <x v="2"/>
    <x v="2"/>
    <x v="2"/>
    <x v="1"/>
    <x v="2"/>
    <x v="1"/>
    <x v="1"/>
    <x v="1"/>
    <x v="1"/>
    <x v="1"/>
    <x v="1"/>
    <x v="1"/>
    <x v="1"/>
    <x v="1"/>
    <x v="1"/>
    <x v="1"/>
    <x v="1"/>
    <x v="1"/>
    <x v="1"/>
    <x v="1"/>
    <x v="1"/>
    <x v="1"/>
    <x v="1"/>
    <x v="1"/>
    <x v="1"/>
    <x v="1"/>
    <x v="1"/>
    <x v="1"/>
    <x v="0"/>
    <x v="1"/>
    <s v=""/>
  </r>
  <r>
    <n v="7"/>
    <x v="1"/>
    <x v="0"/>
    <x v="0"/>
    <x v="0"/>
    <x v="2"/>
    <x v="2"/>
    <x v="3"/>
    <x v="2"/>
    <x v="1"/>
    <x v="2"/>
    <x v="0"/>
    <x v="0"/>
    <x v="0"/>
    <x v="0"/>
    <x v="0"/>
    <x v="0"/>
    <x v="0"/>
    <x v="0"/>
    <x v="3"/>
    <x v="3"/>
    <x v="3"/>
    <x v="4"/>
    <x v="3"/>
    <x v="2"/>
    <x v="2"/>
    <x v="0"/>
    <x v="4"/>
    <x v="0"/>
    <x v="2"/>
    <x v="0"/>
    <x v="0"/>
    <x v="2"/>
    <x v="2"/>
    <x v="2"/>
    <x v="0"/>
    <x v="2"/>
    <x v="2"/>
    <x v="2"/>
    <x v="0"/>
    <x v="2"/>
    <x v="1"/>
    <x v="0"/>
    <s v=""/>
  </r>
  <r>
    <n v="8"/>
    <x v="1"/>
    <x v="1"/>
    <x v="2"/>
    <x v="0"/>
    <x v="1"/>
    <x v="0"/>
    <x v="0"/>
    <x v="0"/>
    <x v="4"/>
    <x v="0"/>
    <x v="0"/>
    <x v="0"/>
    <x v="0"/>
    <x v="0"/>
    <x v="0"/>
    <x v="0"/>
    <x v="0"/>
    <x v="1"/>
    <x v="1"/>
    <x v="4"/>
    <x v="4"/>
    <x v="2"/>
    <x v="1"/>
    <x v="0"/>
    <x v="0"/>
    <x v="0"/>
    <x v="0"/>
    <x v="0"/>
    <x v="0"/>
    <x v="0"/>
    <x v="0"/>
    <x v="2"/>
    <x v="0"/>
    <x v="2"/>
    <x v="0"/>
    <x v="3"/>
    <x v="3"/>
    <x v="0"/>
    <x v="0"/>
    <x v="0"/>
    <x v="0"/>
    <x v="0"/>
    <s v=""/>
  </r>
  <r>
    <n v="9"/>
    <x v="0"/>
    <x v="0"/>
    <x v="0"/>
    <x v="0"/>
    <x v="3"/>
    <x v="0"/>
    <x v="1"/>
    <x v="0"/>
    <x v="2"/>
    <x v="2"/>
    <x v="1"/>
    <x v="1"/>
    <x v="2"/>
    <x v="1"/>
    <x v="2"/>
    <x v="3"/>
    <x v="2"/>
    <x v="1"/>
    <x v="1"/>
    <x v="1"/>
    <x v="1"/>
    <x v="1"/>
    <x v="1"/>
    <x v="1"/>
    <x v="1"/>
    <x v="1"/>
    <x v="1"/>
    <x v="1"/>
    <x v="1"/>
    <x v="1"/>
    <x v="1"/>
    <x v="1"/>
    <x v="1"/>
    <x v="1"/>
    <x v="1"/>
    <x v="1"/>
    <x v="1"/>
    <x v="1"/>
    <x v="1"/>
    <x v="1"/>
    <x v="0"/>
    <x v="1"/>
    <s v=""/>
  </r>
  <r>
    <n v="10"/>
    <x v="1"/>
    <x v="1"/>
    <x v="0"/>
    <x v="0"/>
    <x v="1"/>
    <x v="1"/>
    <x v="0"/>
    <x v="0"/>
    <x v="2"/>
    <x v="0"/>
    <x v="1"/>
    <x v="2"/>
    <x v="2"/>
    <x v="2"/>
    <x v="2"/>
    <x v="1"/>
    <x v="2"/>
    <x v="1"/>
    <x v="1"/>
    <x v="1"/>
    <x v="1"/>
    <x v="1"/>
    <x v="1"/>
    <x v="1"/>
    <x v="1"/>
    <x v="1"/>
    <x v="1"/>
    <x v="1"/>
    <x v="1"/>
    <x v="1"/>
    <x v="1"/>
    <x v="1"/>
    <x v="1"/>
    <x v="1"/>
    <x v="1"/>
    <x v="1"/>
    <x v="1"/>
    <x v="1"/>
    <x v="1"/>
    <x v="1"/>
    <x v="0"/>
    <x v="0"/>
    <s v=""/>
  </r>
  <r>
    <n v="11"/>
    <x v="0"/>
    <x v="0"/>
    <x v="2"/>
    <x v="0"/>
    <x v="2"/>
    <x v="1"/>
    <x v="4"/>
    <x v="0"/>
    <x v="4"/>
    <x v="3"/>
    <x v="1"/>
    <x v="1"/>
    <x v="1"/>
    <x v="2"/>
    <x v="2"/>
    <x v="1"/>
    <x v="1"/>
    <x v="1"/>
    <x v="1"/>
    <x v="1"/>
    <x v="1"/>
    <x v="1"/>
    <x v="1"/>
    <x v="1"/>
    <x v="1"/>
    <x v="1"/>
    <x v="1"/>
    <x v="1"/>
    <x v="1"/>
    <x v="1"/>
    <x v="1"/>
    <x v="1"/>
    <x v="1"/>
    <x v="1"/>
    <x v="1"/>
    <x v="1"/>
    <x v="1"/>
    <x v="1"/>
    <x v="1"/>
    <x v="1"/>
    <x v="0"/>
    <x v="1"/>
    <s v="Live Rätseln zu einem einzelnen Rätsel aus einem Spiel, Gunnar + Chris."/>
  </r>
  <r>
    <n v="12"/>
    <x v="0"/>
    <x v="1"/>
    <x v="0"/>
    <x v="0"/>
    <x v="2"/>
    <x v="0"/>
    <x v="0"/>
    <x v="0"/>
    <x v="4"/>
    <x v="0"/>
    <x v="1"/>
    <x v="1"/>
    <x v="3"/>
    <x v="1"/>
    <x v="3"/>
    <x v="1"/>
    <x v="2"/>
    <x v="1"/>
    <x v="1"/>
    <x v="1"/>
    <x v="1"/>
    <x v="1"/>
    <x v="1"/>
    <x v="1"/>
    <x v="1"/>
    <x v="1"/>
    <x v="1"/>
    <x v="1"/>
    <x v="1"/>
    <x v="1"/>
    <x v="1"/>
    <x v="1"/>
    <x v="1"/>
    <x v="1"/>
    <x v="1"/>
    <x v="1"/>
    <x v="1"/>
    <x v="1"/>
    <x v="1"/>
    <x v="1"/>
    <x v="1"/>
    <x v="1"/>
    <s v="Bei Fragen aus dem Publikum im Stream versuchen, den Fragesteller zu zeigen."/>
  </r>
  <r>
    <n v="13"/>
    <x v="0"/>
    <x v="3"/>
    <x v="2"/>
    <x v="0"/>
    <x v="2"/>
    <x v="0"/>
    <x v="1"/>
    <x v="0"/>
    <x v="4"/>
    <x v="2"/>
    <x v="0"/>
    <x v="0"/>
    <x v="0"/>
    <x v="0"/>
    <x v="0"/>
    <x v="0"/>
    <x v="0"/>
    <x v="0"/>
    <x v="3"/>
    <x v="3"/>
    <x v="5"/>
    <x v="4"/>
    <x v="2"/>
    <x v="3"/>
    <x v="0"/>
    <x v="0"/>
    <x v="4"/>
    <x v="3"/>
    <x v="0"/>
    <x v="0"/>
    <x v="0"/>
    <x v="0"/>
    <x v="0"/>
    <x v="0"/>
    <x v="3"/>
    <x v="3"/>
    <x v="2"/>
    <x v="0"/>
    <x v="2"/>
    <x v="2"/>
    <x v="0"/>
    <x v="0"/>
    <s v="Vielleicht war ich nur zu doof, aber ich fand die grafische Gestaltung des Programms konnte sehr leicht dazu führen, dass man Start- oder Endzeiten der Sessions falsch abgelesen hat. Im Zusammenspiel damit, dass viele Sessions überzogen haben oder teilweise auch früher starteten, war die Zeitplanung etwas verwirrend. Die Personalkapazität der Cafeteria im Veranstaltungsort hat außerdem bei weitem nicht ausgereicht, zu Stoßzeiten alle Anstehenden einigermaßen schnell zu bedienen."/>
  </r>
  <r>
    <n v="14"/>
    <x v="0"/>
    <x v="0"/>
    <x v="2"/>
    <x v="0"/>
    <x v="2"/>
    <x v="1"/>
    <x v="1"/>
    <x v="0"/>
    <x v="2"/>
    <x v="2"/>
    <x v="1"/>
    <x v="2"/>
    <x v="1"/>
    <x v="3"/>
    <x v="1"/>
    <x v="1"/>
    <x v="2"/>
    <x v="1"/>
    <x v="1"/>
    <x v="1"/>
    <x v="1"/>
    <x v="1"/>
    <x v="1"/>
    <x v="1"/>
    <x v="1"/>
    <x v="1"/>
    <x v="1"/>
    <x v="1"/>
    <x v="1"/>
    <x v="1"/>
    <x v="1"/>
    <x v="1"/>
    <x v="1"/>
    <x v="1"/>
    <x v="1"/>
    <x v="1"/>
    <x v="1"/>
    <x v="1"/>
    <x v="1"/>
    <x v="1"/>
    <x v="1"/>
    <x v="1"/>
    <s v=""/>
  </r>
  <r>
    <n v="15"/>
    <x v="1"/>
    <x v="1"/>
    <x v="2"/>
    <x v="0"/>
    <x v="1"/>
    <x v="0"/>
    <x v="1"/>
    <x v="0"/>
    <x v="2"/>
    <x v="0"/>
    <x v="0"/>
    <x v="0"/>
    <x v="0"/>
    <x v="0"/>
    <x v="0"/>
    <x v="0"/>
    <x v="0"/>
    <x v="0"/>
    <x v="0"/>
    <x v="3"/>
    <x v="4"/>
    <x v="2"/>
    <x v="2"/>
    <x v="3"/>
    <x v="0"/>
    <x v="0"/>
    <x v="5"/>
    <x v="0"/>
    <x v="0"/>
    <x v="0"/>
    <x v="0"/>
    <x v="0"/>
    <x v="0"/>
    <x v="0"/>
    <x v="4"/>
    <x v="3"/>
    <x v="4"/>
    <x v="0"/>
    <x v="0"/>
    <x v="0"/>
    <x v="0"/>
    <x v="0"/>
    <s v=""/>
  </r>
  <r>
    <n v="16"/>
    <x v="0"/>
    <x v="0"/>
    <x v="3"/>
    <x v="1"/>
    <x v="0"/>
    <x v="0"/>
    <x v="4"/>
    <x v="1"/>
    <x v="2"/>
    <x v="3"/>
    <x v="0"/>
    <x v="0"/>
    <x v="0"/>
    <x v="0"/>
    <x v="0"/>
    <x v="0"/>
    <x v="0"/>
    <x v="3"/>
    <x v="4"/>
    <x v="3"/>
    <x v="2"/>
    <x v="0"/>
    <x v="0"/>
    <x v="4"/>
    <x v="3"/>
    <x v="3"/>
    <x v="0"/>
    <x v="0"/>
    <x v="2"/>
    <x v="0"/>
    <x v="0"/>
    <x v="0"/>
    <x v="2"/>
    <x v="0"/>
    <x v="0"/>
    <x v="0"/>
    <x v="4"/>
    <x v="0"/>
    <x v="0"/>
    <x v="0"/>
    <x v="2"/>
    <x v="1"/>
    <s v="Das Programm hat zu lange Pausen! Lieber ein Format mehr und nicht zwei drei Stunden Leerlauf auf der Hauptbühne. "/>
  </r>
  <r>
    <n v="17"/>
    <x v="1"/>
    <x v="1"/>
    <x v="2"/>
    <x v="0"/>
    <x v="2"/>
    <x v="0"/>
    <x v="1"/>
    <x v="0"/>
    <x v="4"/>
    <x v="0"/>
    <x v="0"/>
    <x v="0"/>
    <x v="0"/>
    <x v="0"/>
    <x v="0"/>
    <x v="0"/>
    <x v="0"/>
    <x v="3"/>
    <x v="3"/>
    <x v="3"/>
    <x v="0"/>
    <x v="0"/>
    <x v="0"/>
    <x v="2"/>
    <x v="0"/>
    <x v="3"/>
    <x v="4"/>
    <x v="0"/>
    <x v="0"/>
    <x v="0"/>
    <x v="2"/>
    <x v="0"/>
    <x v="0"/>
    <x v="0"/>
    <x v="0"/>
    <x v="0"/>
    <x v="4"/>
    <x v="0"/>
    <x v="2"/>
    <x v="0"/>
    <x v="0"/>
    <x v="0"/>
    <s v="Am Merchstand Stay Forever Sitzkissen verkaufen 😉"/>
  </r>
  <r>
    <n v="18"/>
    <x v="2"/>
    <x v="0"/>
    <x v="0"/>
    <x v="0"/>
    <x v="0"/>
    <x v="1"/>
    <x v="1"/>
    <x v="0"/>
    <x v="4"/>
    <x v="2"/>
    <x v="1"/>
    <x v="1"/>
    <x v="2"/>
    <x v="1"/>
    <x v="1"/>
    <x v="1"/>
    <x v="2"/>
    <x v="1"/>
    <x v="1"/>
    <x v="1"/>
    <x v="1"/>
    <x v="1"/>
    <x v="1"/>
    <x v="1"/>
    <x v="1"/>
    <x v="1"/>
    <x v="1"/>
    <x v="1"/>
    <x v="1"/>
    <x v="1"/>
    <x v="1"/>
    <x v="1"/>
    <x v="1"/>
    <x v="1"/>
    <x v="1"/>
    <x v="1"/>
    <x v="1"/>
    <x v="1"/>
    <x v="1"/>
    <x v="1"/>
    <x v="0"/>
    <x v="0"/>
    <s v=""/>
  </r>
  <r>
    <n v="19"/>
    <x v="3"/>
    <x v="2"/>
    <x v="1"/>
    <x v="1"/>
    <x v="1"/>
    <x v="3"/>
    <x v="1"/>
    <x v="0"/>
    <x v="1"/>
    <x v="2"/>
    <x v="1"/>
    <x v="2"/>
    <x v="1"/>
    <x v="1"/>
    <x v="4"/>
    <x v="1"/>
    <x v="2"/>
    <x v="1"/>
    <x v="1"/>
    <x v="1"/>
    <x v="1"/>
    <x v="1"/>
    <x v="1"/>
    <x v="1"/>
    <x v="1"/>
    <x v="1"/>
    <x v="1"/>
    <x v="1"/>
    <x v="1"/>
    <x v="1"/>
    <x v="1"/>
    <x v="1"/>
    <x v="1"/>
    <x v="1"/>
    <x v="1"/>
    <x v="1"/>
    <x v="1"/>
    <x v="1"/>
    <x v="1"/>
    <x v="1"/>
    <x v="1"/>
    <x v="1"/>
    <s v=""/>
  </r>
  <r>
    <n v="20"/>
    <x v="1"/>
    <x v="0"/>
    <x v="1"/>
    <x v="0"/>
    <x v="1"/>
    <x v="3"/>
    <x v="0"/>
    <x v="0"/>
    <x v="2"/>
    <x v="0"/>
    <x v="0"/>
    <x v="0"/>
    <x v="0"/>
    <x v="0"/>
    <x v="0"/>
    <x v="0"/>
    <x v="0"/>
    <x v="2"/>
    <x v="0"/>
    <x v="4"/>
    <x v="4"/>
    <x v="2"/>
    <x v="2"/>
    <x v="0"/>
    <x v="3"/>
    <x v="0"/>
    <x v="0"/>
    <x v="0"/>
    <x v="0"/>
    <x v="0"/>
    <x v="0"/>
    <x v="0"/>
    <x v="0"/>
    <x v="0"/>
    <x v="5"/>
    <x v="3"/>
    <x v="4"/>
    <x v="0"/>
    <x v="0"/>
    <x v="0"/>
    <x v="0"/>
    <x v="0"/>
    <s v="Nahezu wunschlos glücklich. Nur die harten Stühle waren anstrengend, dafür nächstes Mal ein Kissen selber mitbringen. Vielen Dank für diese tolle Veranstaltung und dass sich jeder so viel Zeit genommen hat für die Fans. Und nochmal vielen Dank an Fabian, dass er 1,5 Stunden Zeit hatte, vor dem Highscore zu schnacken."/>
  </r>
  <r>
    <n v="21"/>
    <x v="0"/>
    <x v="0"/>
    <x v="0"/>
    <x v="0"/>
    <x v="1"/>
    <x v="0"/>
    <x v="1"/>
    <x v="0"/>
    <x v="4"/>
    <x v="0"/>
    <x v="0"/>
    <x v="0"/>
    <x v="0"/>
    <x v="0"/>
    <x v="0"/>
    <x v="0"/>
    <x v="0"/>
    <x v="2"/>
    <x v="1"/>
    <x v="0"/>
    <x v="4"/>
    <x v="2"/>
    <x v="2"/>
    <x v="0"/>
    <x v="0"/>
    <x v="0"/>
    <x v="0"/>
    <x v="0"/>
    <x v="0"/>
    <x v="0"/>
    <x v="0"/>
    <x v="2"/>
    <x v="2"/>
    <x v="2"/>
    <x v="0"/>
    <x v="3"/>
    <x v="4"/>
    <x v="0"/>
    <x v="0"/>
    <x v="0"/>
    <x v="0"/>
    <x v="0"/>
    <s v=""/>
  </r>
  <r>
    <n v="22"/>
    <x v="0"/>
    <x v="1"/>
    <x v="0"/>
    <x v="0"/>
    <x v="1"/>
    <x v="0"/>
    <x v="0"/>
    <x v="0"/>
    <x v="2"/>
    <x v="0"/>
    <x v="1"/>
    <x v="2"/>
    <x v="2"/>
    <x v="4"/>
    <x v="3"/>
    <x v="1"/>
    <x v="2"/>
    <x v="1"/>
    <x v="1"/>
    <x v="1"/>
    <x v="1"/>
    <x v="1"/>
    <x v="1"/>
    <x v="1"/>
    <x v="1"/>
    <x v="1"/>
    <x v="1"/>
    <x v="1"/>
    <x v="1"/>
    <x v="1"/>
    <x v="1"/>
    <x v="1"/>
    <x v="1"/>
    <x v="1"/>
    <x v="1"/>
    <x v="1"/>
    <x v="1"/>
    <x v="1"/>
    <x v="1"/>
    <x v="1"/>
    <x v="0"/>
    <x v="1"/>
    <s v="Vielen herzlichen Dank, für die tolle Veranstaltung!"/>
  </r>
  <r>
    <n v="23"/>
    <x v="0"/>
    <x v="3"/>
    <x v="0"/>
    <x v="0"/>
    <x v="0"/>
    <x v="0"/>
    <x v="0"/>
    <x v="0"/>
    <x v="4"/>
    <x v="3"/>
    <x v="0"/>
    <x v="0"/>
    <x v="0"/>
    <x v="0"/>
    <x v="0"/>
    <x v="0"/>
    <x v="0"/>
    <x v="3"/>
    <x v="5"/>
    <x v="0"/>
    <x v="3"/>
    <x v="0"/>
    <x v="0"/>
    <x v="2"/>
    <x v="0"/>
    <x v="0"/>
    <x v="5"/>
    <x v="0"/>
    <x v="0"/>
    <x v="0"/>
    <x v="0"/>
    <x v="2"/>
    <x v="0"/>
    <x v="2"/>
    <x v="5"/>
    <x v="0"/>
    <x v="5"/>
    <x v="2"/>
    <x v="2"/>
    <x v="2"/>
    <x v="1"/>
    <x v="0"/>
    <s v=""/>
  </r>
  <r>
    <n v="24"/>
    <x v="0"/>
    <x v="1"/>
    <x v="2"/>
    <x v="1"/>
    <x v="1"/>
    <x v="1"/>
    <x v="3"/>
    <x v="2"/>
    <x v="0"/>
    <x v="2"/>
    <x v="1"/>
    <x v="2"/>
    <x v="2"/>
    <x v="1"/>
    <x v="1"/>
    <x v="1"/>
    <x v="2"/>
    <x v="1"/>
    <x v="1"/>
    <x v="1"/>
    <x v="1"/>
    <x v="1"/>
    <x v="1"/>
    <x v="1"/>
    <x v="1"/>
    <x v="1"/>
    <x v="1"/>
    <x v="1"/>
    <x v="1"/>
    <x v="1"/>
    <x v="1"/>
    <x v="1"/>
    <x v="1"/>
    <x v="1"/>
    <x v="1"/>
    <x v="1"/>
    <x v="1"/>
    <x v="1"/>
    <x v="1"/>
    <x v="1"/>
    <x v="1"/>
    <x v="1"/>
    <s v=""/>
  </r>
  <r>
    <n v="25"/>
    <x v="0"/>
    <x v="1"/>
    <x v="0"/>
    <x v="0"/>
    <x v="1"/>
    <x v="0"/>
    <x v="0"/>
    <x v="0"/>
    <x v="4"/>
    <x v="0"/>
    <x v="1"/>
    <x v="1"/>
    <x v="1"/>
    <x v="2"/>
    <x v="1"/>
    <x v="3"/>
    <x v="1"/>
    <x v="1"/>
    <x v="1"/>
    <x v="1"/>
    <x v="1"/>
    <x v="1"/>
    <x v="1"/>
    <x v="1"/>
    <x v="1"/>
    <x v="1"/>
    <x v="1"/>
    <x v="1"/>
    <x v="1"/>
    <x v="1"/>
    <x v="1"/>
    <x v="1"/>
    <x v="1"/>
    <x v="1"/>
    <x v="1"/>
    <x v="1"/>
    <x v="1"/>
    <x v="1"/>
    <x v="1"/>
    <x v="1"/>
    <x v="0"/>
    <x v="0"/>
    <s v="Vielen Dank, dass Ihr den Stream anbietet - ein tolles Feature, insbesondere wenn man aus Österreich anreisen müsste. (Bin damals wegen der BluRay von der ersten Con auf Großmäzen umgestiegen und bereue es keine Sekunde =) ) Diesmal waren ein paar kleine Frame Losses im Stream, aber wirklich nur sehr kurz und nicht wirklich störend. Leider konnte ich wenig vom Content wirklich live anschauen (daher war ich immer nur kurz im Chat, da waren aber immer sehr nette Leute), aber am Montag zu Mittag war ich schon mit allem Content durch. RLY hat mir - als neues Live Format (?) - besonders gut gefallen! Großartig, was ihr da macht! Hoffentlich schaffe ich es auch einmal live auf eine Con!"/>
  </r>
  <r>
    <n v="26"/>
    <x v="1"/>
    <x v="0"/>
    <x v="2"/>
    <x v="0"/>
    <x v="2"/>
    <x v="0"/>
    <x v="0"/>
    <x v="0"/>
    <x v="4"/>
    <x v="2"/>
    <x v="0"/>
    <x v="0"/>
    <x v="0"/>
    <x v="0"/>
    <x v="0"/>
    <x v="0"/>
    <x v="0"/>
    <x v="3"/>
    <x v="5"/>
    <x v="5"/>
    <x v="5"/>
    <x v="0"/>
    <x v="2"/>
    <x v="2"/>
    <x v="0"/>
    <x v="0"/>
    <x v="0"/>
    <x v="0"/>
    <x v="0"/>
    <x v="0"/>
    <x v="0"/>
    <x v="0"/>
    <x v="0"/>
    <x v="0"/>
    <x v="0"/>
    <x v="0"/>
    <x v="4"/>
    <x v="0"/>
    <x v="2"/>
    <x v="2"/>
    <x v="0"/>
    <x v="0"/>
    <s v="Nein, für die zwei Tage habt Ihr ein tolles und sehr umfangreiches Programm auf die Beine gestellt! Herzlichen Dank"/>
  </r>
  <r>
    <n v="27"/>
    <x v="1"/>
    <x v="1"/>
    <x v="2"/>
    <x v="0"/>
    <x v="2"/>
    <x v="0"/>
    <x v="1"/>
    <x v="0"/>
    <x v="4"/>
    <x v="0"/>
    <x v="0"/>
    <x v="0"/>
    <x v="0"/>
    <x v="0"/>
    <x v="0"/>
    <x v="0"/>
    <x v="0"/>
    <x v="3"/>
    <x v="3"/>
    <x v="3"/>
    <x v="0"/>
    <x v="0"/>
    <x v="0"/>
    <x v="3"/>
    <x v="0"/>
    <x v="3"/>
    <x v="4"/>
    <x v="0"/>
    <x v="0"/>
    <x v="0"/>
    <x v="2"/>
    <x v="0"/>
    <x v="0"/>
    <x v="0"/>
    <x v="0"/>
    <x v="0"/>
    <x v="0"/>
    <x v="0"/>
    <x v="0"/>
    <x v="0"/>
    <x v="0"/>
    <x v="0"/>
    <s v="Bequemere Stühle organisieren "/>
  </r>
  <r>
    <n v="28"/>
    <x v="1"/>
    <x v="0"/>
    <x v="0"/>
    <x v="0"/>
    <x v="0"/>
    <x v="0"/>
    <x v="0"/>
    <x v="0"/>
    <x v="4"/>
    <x v="0"/>
    <x v="0"/>
    <x v="0"/>
    <x v="0"/>
    <x v="0"/>
    <x v="0"/>
    <x v="0"/>
    <x v="0"/>
    <x v="2"/>
    <x v="1"/>
    <x v="1"/>
    <x v="4"/>
    <x v="2"/>
    <x v="1"/>
    <x v="0"/>
    <x v="2"/>
    <x v="0"/>
    <x v="0"/>
    <x v="0"/>
    <x v="2"/>
    <x v="0"/>
    <x v="0"/>
    <x v="0"/>
    <x v="0"/>
    <x v="2"/>
    <x v="2"/>
    <x v="0"/>
    <x v="0"/>
    <x v="0"/>
    <x v="0"/>
    <x v="2"/>
    <x v="0"/>
    <x v="0"/>
    <s v="Ihr habt alle Erwartungen übertroffen!! Es war ein super Wochenende!_x000a_Was ich toll fände, wären noch fixe Slots der Podcaster für ein Meet&amp;Greet und Autogramme. _x000a_Ein Format, bei dem viel Community-Interaktion passiert, wäre sicher auch noch interessant, beispielsweise Abstimmungen des Publikums mit farbigen Kärtchen, über die ihr Vorhersagen treffen müsst. _x000a__x000a_Ansonsten macht bitte weiter so!! "/>
  </r>
  <r>
    <n v="29"/>
    <x v="1"/>
    <x v="0"/>
    <x v="3"/>
    <x v="1"/>
    <x v="2"/>
    <x v="1"/>
    <x v="0"/>
    <x v="0"/>
    <x v="4"/>
    <x v="2"/>
    <x v="1"/>
    <x v="1"/>
    <x v="1"/>
    <x v="1"/>
    <x v="1"/>
    <x v="4"/>
    <x v="2"/>
    <x v="1"/>
    <x v="1"/>
    <x v="1"/>
    <x v="1"/>
    <x v="1"/>
    <x v="1"/>
    <x v="1"/>
    <x v="1"/>
    <x v="1"/>
    <x v="1"/>
    <x v="1"/>
    <x v="1"/>
    <x v="1"/>
    <x v="1"/>
    <x v="1"/>
    <x v="1"/>
    <x v="1"/>
    <x v="1"/>
    <x v="1"/>
    <x v="1"/>
    <x v="1"/>
    <x v="1"/>
    <x v="1"/>
    <x v="0"/>
    <x v="0"/>
    <s v="Es ist immer gut, wenn ihr euch etwas überraschend Neues einfallen lasst. So wie RLY, hatte ich null mit gerechnet. Die Quizfragen live erscheinen mir weniger gut gemischt als bei regulären Folgen. Insgesamt war ich sehr zufrieden! "/>
  </r>
  <r>
    <n v="30"/>
    <x v="1"/>
    <x v="3"/>
    <x v="2"/>
    <x v="0"/>
    <x v="1"/>
    <x v="2"/>
    <x v="1"/>
    <x v="0"/>
    <x v="0"/>
    <x v="2"/>
    <x v="1"/>
    <x v="3"/>
    <x v="4"/>
    <x v="1"/>
    <x v="4"/>
    <x v="1"/>
    <x v="3"/>
    <x v="1"/>
    <x v="1"/>
    <x v="1"/>
    <x v="1"/>
    <x v="1"/>
    <x v="1"/>
    <x v="1"/>
    <x v="1"/>
    <x v="1"/>
    <x v="1"/>
    <x v="1"/>
    <x v="1"/>
    <x v="1"/>
    <x v="1"/>
    <x v="1"/>
    <x v="1"/>
    <x v="1"/>
    <x v="1"/>
    <x v="1"/>
    <x v="1"/>
    <x v="1"/>
    <x v="1"/>
    <x v="1"/>
    <x v="1"/>
    <x v="0"/>
    <s v="Der Ton hat über weite Strecken zwischen viel zu leise und viel zu laut geschwankt. Wenn mehrere Leute gesprochen haben, dann meistens sogar beides zugleich."/>
  </r>
  <r>
    <n v="31"/>
    <x v="3"/>
    <x v="3"/>
    <x v="0"/>
    <x v="0"/>
    <x v="1"/>
    <x v="0"/>
    <x v="0"/>
    <x v="0"/>
    <x v="1"/>
    <x v="0"/>
    <x v="1"/>
    <x v="2"/>
    <x v="3"/>
    <x v="1"/>
    <x v="1"/>
    <x v="1"/>
    <x v="2"/>
    <x v="1"/>
    <x v="1"/>
    <x v="1"/>
    <x v="1"/>
    <x v="1"/>
    <x v="1"/>
    <x v="1"/>
    <x v="1"/>
    <x v="1"/>
    <x v="1"/>
    <x v="1"/>
    <x v="1"/>
    <x v="1"/>
    <x v="1"/>
    <x v="1"/>
    <x v="1"/>
    <x v="1"/>
    <x v="1"/>
    <x v="1"/>
    <x v="1"/>
    <x v="1"/>
    <x v="1"/>
    <x v="1"/>
    <x v="0"/>
    <x v="0"/>
    <s v="Im Stream war ziemlich konstant Netzbrummen zu hören und einigermaßen regelmäßig gab es eine Zeile digitaler Bildartefakte. Aber das ist Klagen auf hohem Niveau, ich habe den Stream sehr genossen und würde, wenn's terminlich passt, jederzeit &quot;in echt&quot; zu einer Con kommen."/>
  </r>
  <r>
    <n v="32"/>
    <x v="0"/>
    <x v="1"/>
    <x v="0"/>
    <x v="0"/>
    <x v="2"/>
    <x v="1"/>
    <x v="0"/>
    <x v="0"/>
    <x v="4"/>
    <x v="2"/>
    <x v="1"/>
    <x v="2"/>
    <x v="3"/>
    <x v="1"/>
    <x v="1"/>
    <x v="1"/>
    <x v="3"/>
    <x v="1"/>
    <x v="1"/>
    <x v="1"/>
    <x v="1"/>
    <x v="1"/>
    <x v="1"/>
    <x v="1"/>
    <x v="1"/>
    <x v="1"/>
    <x v="1"/>
    <x v="1"/>
    <x v="1"/>
    <x v="1"/>
    <x v="1"/>
    <x v="1"/>
    <x v="1"/>
    <x v="1"/>
    <x v="1"/>
    <x v="1"/>
    <x v="1"/>
    <x v="1"/>
    <x v="1"/>
    <x v="1"/>
    <x v="0"/>
    <x v="0"/>
    <s v="Die Lautstärke der Teilnehmer kam mir recht unterschiedlich vor, da scheinbar auch viele Probleme mit den Mikros hatten und ständig an ihnen rumfummeln mussten. Vielleicht nehmt ihr nächstes Mal andere. ;)_x000a_Ansonsten fand ich Dom als Gast sehr gut, den dürft ihr gerne öfter einladen."/>
  </r>
  <r>
    <n v="33"/>
    <x v="0"/>
    <x v="0"/>
    <x v="2"/>
    <x v="0"/>
    <x v="2"/>
    <x v="0"/>
    <x v="4"/>
    <x v="3"/>
    <x v="4"/>
    <x v="2"/>
    <x v="0"/>
    <x v="0"/>
    <x v="0"/>
    <x v="0"/>
    <x v="0"/>
    <x v="0"/>
    <x v="0"/>
    <x v="2"/>
    <x v="2"/>
    <x v="0"/>
    <x v="0"/>
    <x v="0"/>
    <x v="0"/>
    <x v="2"/>
    <x v="2"/>
    <x v="3"/>
    <x v="1"/>
    <x v="0"/>
    <x v="2"/>
    <x v="0"/>
    <x v="0"/>
    <x v="0"/>
    <x v="3"/>
    <x v="2"/>
    <x v="5"/>
    <x v="0"/>
    <x v="4"/>
    <x v="0"/>
    <x v="0"/>
    <x v="0"/>
    <x v="0"/>
    <x v="0"/>
    <s v="Persönlich empfand ich den Leerlauf etwas zu viel. Vielleicht wäre statt Mario die Nutzung der zweiten Bühne besser gewesen. Oder mehrere aber dafür kürzere Pausen._x000a_Zusätzlich empfand ich die Erreichbarkeit der podcaster als schwierig (vor allem Henna)._x000a_"/>
  </r>
  <r>
    <n v="34"/>
    <x v="0"/>
    <x v="0"/>
    <x v="2"/>
    <x v="0"/>
    <x v="2"/>
    <x v="1"/>
    <x v="0"/>
    <x v="0"/>
    <x v="4"/>
    <x v="2"/>
    <x v="0"/>
    <x v="0"/>
    <x v="0"/>
    <x v="0"/>
    <x v="0"/>
    <x v="0"/>
    <x v="0"/>
    <x v="0"/>
    <x v="3"/>
    <x v="0"/>
    <x v="4"/>
    <x v="2"/>
    <x v="2"/>
    <x v="3"/>
    <x v="0"/>
    <x v="0"/>
    <x v="0"/>
    <x v="0"/>
    <x v="0"/>
    <x v="0"/>
    <x v="0"/>
    <x v="0"/>
    <x v="2"/>
    <x v="0"/>
    <x v="0"/>
    <x v="3"/>
    <x v="0"/>
    <x v="0"/>
    <x v="0"/>
    <x v="0"/>
    <x v="1"/>
    <x v="0"/>
    <s v=""/>
  </r>
  <r>
    <n v="35"/>
    <x v="0"/>
    <x v="0"/>
    <x v="0"/>
    <x v="0"/>
    <x v="1"/>
    <x v="0"/>
    <x v="1"/>
    <x v="0"/>
    <x v="4"/>
    <x v="0"/>
    <x v="1"/>
    <x v="2"/>
    <x v="2"/>
    <x v="1"/>
    <x v="3"/>
    <x v="3"/>
    <x v="2"/>
    <x v="1"/>
    <x v="1"/>
    <x v="1"/>
    <x v="1"/>
    <x v="1"/>
    <x v="1"/>
    <x v="1"/>
    <x v="1"/>
    <x v="1"/>
    <x v="1"/>
    <x v="1"/>
    <x v="1"/>
    <x v="1"/>
    <x v="1"/>
    <x v="1"/>
    <x v="1"/>
    <x v="1"/>
    <x v="1"/>
    <x v="1"/>
    <x v="1"/>
    <x v="1"/>
    <x v="1"/>
    <x v="1"/>
    <x v="0"/>
    <x v="1"/>
    <s v=""/>
  </r>
  <r>
    <n v="36"/>
    <x v="0"/>
    <x v="4"/>
    <x v="0"/>
    <x v="2"/>
    <x v="1"/>
    <x v="1"/>
    <x v="3"/>
    <x v="0"/>
    <x v="1"/>
    <x v="3"/>
    <x v="0"/>
    <x v="0"/>
    <x v="0"/>
    <x v="0"/>
    <x v="0"/>
    <x v="0"/>
    <x v="0"/>
    <x v="2"/>
    <x v="3"/>
    <x v="3"/>
    <x v="5"/>
    <x v="4"/>
    <x v="0"/>
    <x v="2"/>
    <x v="1"/>
    <x v="1"/>
    <x v="1"/>
    <x v="0"/>
    <x v="2"/>
    <x v="2"/>
    <x v="0"/>
    <x v="0"/>
    <x v="0"/>
    <x v="0"/>
    <x v="0"/>
    <x v="0"/>
    <x v="6"/>
    <x v="0"/>
    <x v="3"/>
    <x v="2"/>
    <x v="0"/>
    <x v="1"/>
    <s v=""/>
  </r>
  <r>
    <n v="37"/>
    <x v="1"/>
    <x v="3"/>
    <x v="2"/>
    <x v="0"/>
    <x v="1"/>
    <x v="0"/>
    <x v="1"/>
    <x v="2"/>
    <x v="1"/>
    <x v="3"/>
    <x v="0"/>
    <x v="0"/>
    <x v="0"/>
    <x v="0"/>
    <x v="0"/>
    <x v="0"/>
    <x v="0"/>
    <x v="0"/>
    <x v="3"/>
    <x v="3"/>
    <x v="5"/>
    <x v="4"/>
    <x v="0"/>
    <x v="2"/>
    <x v="0"/>
    <x v="0"/>
    <x v="5"/>
    <x v="0"/>
    <x v="0"/>
    <x v="0"/>
    <x v="0"/>
    <x v="0"/>
    <x v="0"/>
    <x v="0"/>
    <x v="2"/>
    <x v="3"/>
    <x v="0"/>
    <x v="0"/>
    <x v="0"/>
    <x v="2"/>
    <x v="0"/>
    <x v="1"/>
    <s v="Die Stühle waren die reinste Folter. Auf jeden Fall ein Sitzkissen mitnehmen, sollte in die Vorbereitungsmail aufgenommen werden. Das Recherche-Thema war schon sehr speziell und für nicht podcastende Zuschauer nicht so spannend. Bessere Belüftung des Saales. Ich hätte mir statt „Ein Spiel und seine Geschichte“ lieber eine klassische Stay Forever Hauptfolge als Abschluss gewünscht."/>
  </r>
  <r>
    <n v="38"/>
    <x v="0"/>
    <x v="2"/>
    <x v="2"/>
    <x v="0"/>
    <x v="1"/>
    <x v="0"/>
    <x v="0"/>
    <x v="1"/>
    <x v="1"/>
    <x v="2"/>
    <x v="0"/>
    <x v="0"/>
    <x v="0"/>
    <x v="0"/>
    <x v="0"/>
    <x v="0"/>
    <x v="0"/>
    <x v="0"/>
    <x v="5"/>
    <x v="3"/>
    <x v="5"/>
    <x v="0"/>
    <x v="0"/>
    <x v="3"/>
    <x v="2"/>
    <x v="3"/>
    <x v="4"/>
    <x v="0"/>
    <x v="2"/>
    <x v="2"/>
    <x v="0"/>
    <x v="2"/>
    <x v="0"/>
    <x v="2"/>
    <x v="0"/>
    <x v="0"/>
    <x v="0"/>
    <x v="0"/>
    <x v="0"/>
    <x v="0"/>
    <x v="0"/>
    <x v="0"/>
    <s v="Bleibt so wie ihr seid!"/>
  </r>
  <r>
    <n v="39"/>
    <x v="0"/>
    <x v="0"/>
    <x v="0"/>
    <x v="0"/>
    <x v="2"/>
    <x v="0"/>
    <x v="0"/>
    <x v="0"/>
    <x v="3"/>
    <x v="2"/>
    <x v="1"/>
    <x v="1"/>
    <x v="2"/>
    <x v="1"/>
    <x v="1"/>
    <x v="1"/>
    <x v="2"/>
    <x v="1"/>
    <x v="1"/>
    <x v="1"/>
    <x v="1"/>
    <x v="1"/>
    <x v="1"/>
    <x v="1"/>
    <x v="1"/>
    <x v="1"/>
    <x v="1"/>
    <x v="1"/>
    <x v="1"/>
    <x v="1"/>
    <x v="1"/>
    <x v="1"/>
    <x v="1"/>
    <x v="1"/>
    <x v="1"/>
    <x v="1"/>
    <x v="1"/>
    <x v="1"/>
    <x v="1"/>
    <x v="1"/>
    <x v="1"/>
    <x v="1"/>
    <s v=""/>
  </r>
  <r>
    <n v="40"/>
    <x v="3"/>
    <x v="1"/>
    <x v="2"/>
    <x v="0"/>
    <x v="1"/>
    <x v="1"/>
    <x v="3"/>
    <x v="2"/>
    <x v="4"/>
    <x v="2"/>
    <x v="1"/>
    <x v="1"/>
    <x v="3"/>
    <x v="2"/>
    <x v="1"/>
    <x v="3"/>
    <x v="3"/>
    <x v="1"/>
    <x v="1"/>
    <x v="1"/>
    <x v="1"/>
    <x v="1"/>
    <x v="1"/>
    <x v="1"/>
    <x v="1"/>
    <x v="1"/>
    <x v="1"/>
    <x v="1"/>
    <x v="1"/>
    <x v="1"/>
    <x v="1"/>
    <x v="1"/>
    <x v="1"/>
    <x v="1"/>
    <x v="1"/>
    <x v="1"/>
    <x v="1"/>
    <x v="1"/>
    <x v="1"/>
    <x v="1"/>
    <x v="0"/>
    <x v="1"/>
    <s v="Die Bühne war ein kleines bisschen zu dunkel. "/>
  </r>
  <r>
    <n v="41"/>
    <x v="1"/>
    <x v="0"/>
    <x v="0"/>
    <x v="3"/>
    <x v="3"/>
    <x v="3"/>
    <x v="2"/>
    <x v="1"/>
    <x v="2"/>
    <x v="2"/>
    <x v="0"/>
    <x v="0"/>
    <x v="0"/>
    <x v="0"/>
    <x v="0"/>
    <x v="0"/>
    <x v="0"/>
    <x v="0"/>
    <x v="3"/>
    <x v="0"/>
    <x v="4"/>
    <x v="0"/>
    <x v="0"/>
    <x v="2"/>
    <x v="1"/>
    <x v="1"/>
    <x v="1"/>
    <x v="1"/>
    <x v="1"/>
    <x v="1"/>
    <x v="0"/>
    <x v="0"/>
    <x v="0"/>
    <x v="2"/>
    <x v="3"/>
    <x v="2"/>
    <x v="5"/>
    <x v="2"/>
    <x v="0"/>
    <x v="0"/>
    <x v="1"/>
    <x v="0"/>
    <s v="Pausen anders aufteilen, Bomberman auf dem SNES als Turnier anbieten, das geht pro Konsole mit fünf Spielern! Ansonsten war’s ganz großartig!"/>
  </r>
  <r>
    <n v="42"/>
    <x v="1"/>
    <x v="0"/>
    <x v="2"/>
    <x v="0"/>
    <x v="1"/>
    <x v="0"/>
    <x v="0"/>
    <x v="0"/>
    <x v="4"/>
    <x v="0"/>
    <x v="1"/>
    <x v="1"/>
    <x v="1"/>
    <x v="1"/>
    <x v="1"/>
    <x v="3"/>
    <x v="1"/>
    <x v="1"/>
    <x v="1"/>
    <x v="1"/>
    <x v="1"/>
    <x v="1"/>
    <x v="1"/>
    <x v="1"/>
    <x v="1"/>
    <x v="1"/>
    <x v="1"/>
    <x v="1"/>
    <x v="1"/>
    <x v="1"/>
    <x v="1"/>
    <x v="1"/>
    <x v="1"/>
    <x v="1"/>
    <x v="1"/>
    <x v="1"/>
    <x v="1"/>
    <x v="1"/>
    <x v="1"/>
    <x v="1"/>
    <x v="0"/>
    <x v="0"/>
    <s v="Ich war dieses Jahr in Karlsruhe live dabei, hat mir sehr gut gefallen. Der Stream aus Hannover war aber auch super. Ich bin sehr froh, dass es beides gibt und hoffe ihr könnt das so beibehalten. _x000a_Beide Male war ich super unterhalten, beides hat jeweils seine Vorteile._x000a_Falls es sich finanziell nicht ausgeht, wäre ich auch mit Preiserhöhungen zufrieden._x000a_Ein kleiner Wunsch: ein Konsolenspiel als Live-Thema in irgendeiner Form :)_x000a_Danke nochmal und viele Grüße!_x000a_"/>
  </r>
  <r>
    <n v="43"/>
    <x v="0"/>
    <x v="1"/>
    <x v="0"/>
    <x v="1"/>
    <x v="2"/>
    <x v="0"/>
    <x v="0"/>
    <x v="0"/>
    <x v="2"/>
    <x v="0"/>
    <x v="1"/>
    <x v="2"/>
    <x v="2"/>
    <x v="1"/>
    <x v="1"/>
    <x v="1"/>
    <x v="2"/>
    <x v="1"/>
    <x v="1"/>
    <x v="1"/>
    <x v="1"/>
    <x v="1"/>
    <x v="1"/>
    <x v="1"/>
    <x v="1"/>
    <x v="1"/>
    <x v="1"/>
    <x v="1"/>
    <x v="1"/>
    <x v="1"/>
    <x v="1"/>
    <x v="1"/>
    <x v="1"/>
    <x v="1"/>
    <x v="1"/>
    <x v="1"/>
    <x v="1"/>
    <x v="1"/>
    <x v="1"/>
    <x v="1"/>
    <x v="0"/>
    <x v="1"/>
    <s v=""/>
  </r>
  <r>
    <n v="44"/>
    <x v="1"/>
    <x v="0"/>
    <x v="1"/>
    <x v="1"/>
    <x v="2"/>
    <x v="0"/>
    <x v="1"/>
    <x v="0"/>
    <x v="2"/>
    <x v="0"/>
    <x v="0"/>
    <x v="0"/>
    <x v="0"/>
    <x v="0"/>
    <x v="0"/>
    <x v="0"/>
    <x v="0"/>
    <x v="0"/>
    <x v="2"/>
    <x v="2"/>
    <x v="4"/>
    <x v="2"/>
    <x v="2"/>
    <x v="3"/>
    <x v="3"/>
    <x v="0"/>
    <x v="4"/>
    <x v="0"/>
    <x v="0"/>
    <x v="0"/>
    <x v="0"/>
    <x v="0"/>
    <x v="0"/>
    <x v="0"/>
    <x v="3"/>
    <x v="3"/>
    <x v="4"/>
    <x v="0"/>
    <x v="0"/>
    <x v="0"/>
    <x v="0"/>
    <x v="0"/>
    <s v="Jammern auf hohem Niveau, aber vielleicht hilft es euch. Ich danke euch sehr für das tolle Wochenende und wäre gern noch Mal dabei! Meine &quot;Kritik&quot;: Den Rückzugsbereich mit den Sofas fand ich etwas lieblos gestaltet und allgemein wären mehr informative Dekoelemente schön gewesen. Ein Vorschlag wäre, mehr Infos von euch unterzubringen. Vielleicht Poster mit Arbeitsprozessen, Fotos, Anekdoten etc. Da das Programm jedoch so straff war, dass ohnehin nicht viel Zeit für solche Neben-Aktivitäten übrig war, ist dieser Vorschlag bei dem durchgeführten Konzept wohl schwer umsetzbar. Vermutlich macht er nur Sinn, wenn mehr Pausen im Programm geplant werden würden. Des Weiteren: Das Figurenbemalen war stets belegt. Gruß und Dank, Kai Husmann"/>
  </r>
  <r>
    <n v="45"/>
    <x v="3"/>
    <x v="0"/>
    <x v="0"/>
    <x v="1"/>
    <x v="1"/>
    <x v="3"/>
    <x v="1"/>
    <x v="0"/>
    <x v="4"/>
    <x v="2"/>
    <x v="0"/>
    <x v="0"/>
    <x v="0"/>
    <x v="0"/>
    <x v="0"/>
    <x v="0"/>
    <x v="0"/>
    <x v="2"/>
    <x v="3"/>
    <x v="3"/>
    <x v="3"/>
    <x v="2"/>
    <x v="0"/>
    <x v="3"/>
    <x v="0"/>
    <x v="0"/>
    <x v="3"/>
    <x v="0"/>
    <x v="0"/>
    <x v="0"/>
    <x v="0"/>
    <x v="0"/>
    <x v="0"/>
    <x v="0"/>
    <x v="0"/>
    <x v="0"/>
    <x v="5"/>
    <x v="0"/>
    <x v="0"/>
    <x v="0"/>
    <x v="0"/>
    <x v="0"/>
    <s v="früherer Start der Aftershow Party"/>
  </r>
  <r>
    <n v="46"/>
    <x v="1"/>
    <x v="1"/>
    <x v="0"/>
    <x v="0"/>
    <x v="1"/>
    <x v="2"/>
    <x v="3"/>
    <x v="0"/>
    <x v="2"/>
    <x v="2"/>
    <x v="0"/>
    <x v="0"/>
    <x v="0"/>
    <x v="0"/>
    <x v="0"/>
    <x v="0"/>
    <x v="0"/>
    <x v="3"/>
    <x v="5"/>
    <x v="4"/>
    <x v="3"/>
    <x v="0"/>
    <x v="0"/>
    <x v="3"/>
    <x v="1"/>
    <x v="1"/>
    <x v="1"/>
    <x v="1"/>
    <x v="1"/>
    <x v="1"/>
    <x v="0"/>
    <x v="0"/>
    <x v="0"/>
    <x v="0"/>
    <x v="0"/>
    <x v="3"/>
    <x v="0"/>
    <x v="0"/>
    <x v="2"/>
    <x v="0"/>
    <x v="0"/>
    <x v="0"/>
    <s v="Mehr Plätze beim Figuren bemalen :) "/>
  </r>
  <r>
    <n v="47"/>
    <x v="0"/>
    <x v="3"/>
    <x v="1"/>
    <x v="1"/>
    <x v="0"/>
    <x v="0"/>
    <x v="1"/>
    <x v="0"/>
    <x v="0"/>
    <x v="2"/>
    <x v="0"/>
    <x v="0"/>
    <x v="0"/>
    <x v="0"/>
    <x v="0"/>
    <x v="0"/>
    <x v="0"/>
    <x v="0"/>
    <x v="5"/>
    <x v="3"/>
    <x v="5"/>
    <x v="4"/>
    <x v="2"/>
    <x v="3"/>
    <x v="1"/>
    <x v="1"/>
    <x v="1"/>
    <x v="1"/>
    <x v="1"/>
    <x v="1"/>
    <x v="0"/>
    <x v="0"/>
    <x v="0"/>
    <x v="0"/>
    <x v="3"/>
    <x v="3"/>
    <x v="4"/>
    <x v="0"/>
    <x v="0"/>
    <x v="0"/>
    <x v="1"/>
    <x v="0"/>
    <s v=""/>
  </r>
  <r>
    <n v="48"/>
    <x v="1"/>
    <x v="0"/>
    <x v="3"/>
    <x v="0"/>
    <x v="1"/>
    <x v="0"/>
    <x v="1"/>
    <x v="0"/>
    <x v="2"/>
    <x v="0"/>
    <x v="0"/>
    <x v="0"/>
    <x v="0"/>
    <x v="0"/>
    <x v="0"/>
    <x v="0"/>
    <x v="0"/>
    <x v="0"/>
    <x v="0"/>
    <x v="3"/>
    <x v="5"/>
    <x v="2"/>
    <x v="0"/>
    <x v="2"/>
    <x v="0"/>
    <x v="0"/>
    <x v="5"/>
    <x v="0"/>
    <x v="0"/>
    <x v="0"/>
    <x v="0"/>
    <x v="0"/>
    <x v="0"/>
    <x v="0"/>
    <x v="0"/>
    <x v="3"/>
    <x v="4"/>
    <x v="0"/>
    <x v="0"/>
    <x v="0"/>
    <x v="0"/>
    <x v="0"/>
    <s v="Falls die Convention nochmal im Pavillon stattfindet würde ich mir ein Sitzkissen mitnehmen und fände eine allgemeine Empfehlung hierfür ganz sinnvoll. Gerade am zweiten Tag mit den kürzeren Pausen wurde das Sitzen irgendwann anstrengend.Ansonsten war der Veranstaltungsort super!"/>
  </r>
  <r>
    <n v="49"/>
    <x v="1"/>
    <x v="3"/>
    <x v="1"/>
    <x v="0"/>
    <x v="2"/>
    <x v="0"/>
    <x v="1"/>
    <x v="0"/>
    <x v="4"/>
    <x v="0"/>
    <x v="0"/>
    <x v="0"/>
    <x v="0"/>
    <x v="0"/>
    <x v="0"/>
    <x v="0"/>
    <x v="0"/>
    <x v="0"/>
    <x v="0"/>
    <x v="3"/>
    <x v="4"/>
    <x v="2"/>
    <x v="0"/>
    <x v="3"/>
    <x v="0"/>
    <x v="0"/>
    <x v="5"/>
    <x v="0"/>
    <x v="2"/>
    <x v="0"/>
    <x v="0"/>
    <x v="0"/>
    <x v="0"/>
    <x v="0"/>
    <x v="0"/>
    <x v="0"/>
    <x v="5"/>
    <x v="0"/>
    <x v="0"/>
    <x v="2"/>
    <x v="1"/>
    <x v="0"/>
    <s v="Ich hatte mich sehr auf &quot;Wie wir recherchieren&quot; gefreut, leider driftete der Talk sehr schnell ab. Was auch witzig war aber eben am Thema vorbei."/>
  </r>
  <r>
    <n v="50"/>
    <x v="1"/>
    <x v="0"/>
    <x v="0"/>
    <x v="0"/>
    <x v="1"/>
    <x v="0"/>
    <x v="0"/>
    <x v="0"/>
    <x v="2"/>
    <x v="0"/>
    <x v="0"/>
    <x v="0"/>
    <x v="0"/>
    <x v="0"/>
    <x v="0"/>
    <x v="0"/>
    <x v="0"/>
    <x v="2"/>
    <x v="0"/>
    <x v="3"/>
    <x v="4"/>
    <x v="4"/>
    <x v="2"/>
    <x v="0"/>
    <x v="0"/>
    <x v="0"/>
    <x v="0"/>
    <x v="0"/>
    <x v="0"/>
    <x v="0"/>
    <x v="0"/>
    <x v="0"/>
    <x v="0"/>
    <x v="0"/>
    <x v="3"/>
    <x v="3"/>
    <x v="4"/>
    <x v="0"/>
    <x v="0"/>
    <x v="0"/>
    <x v="0"/>
    <x v="0"/>
    <s v="Wenn möglich und für Euch nicht zu stressig, kürzere Pausen an Tag 1 (oder etwas später starten)._x000a_Ggf. etwas mehr Kapazität bei dem Figuren anmalen und Mario Kart. Beides waren supertolle Angebote :)_x000a__x000a_Beim Quiz vielleicht ein Online-Formular zum Mitmachen vom Publikum einrichten und dann die Lösung von Euch vs. Publikum direkt nach jeder Frage zeigen._x000a_"/>
  </r>
  <r>
    <n v="51"/>
    <x v="0"/>
    <x v="3"/>
    <x v="2"/>
    <x v="1"/>
    <x v="2"/>
    <x v="0"/>
    <x v="1"/>
    <x v="0"/>
    <x v="1"/>
    <x v="2"/>
    <x v="1"/>
    <x v="1"/>
    <x v="1"/>
    <x v="1"/>
    <x v="3"/>
    <x v="1"/>
    <x v="2"/>
    <x v="1"/>
    <x v="1"/>
    <x v="1"/>
    <x v="1"/>
    <x v="1"/>
    <x v="1"/>
    <x v="1"/>
    <x v="1"/>
    <x v="1"/>
    <x v="1"/>
    <x v="1"/>
    <x v="1"/>
    <x v="1"/>
    <x v="1"/>
    <x v="1"/>
    <x v="1"/>
    <x v="1"/>
    <x v="1"/>
    <x v="1"/>
    <x v="1"/>
    <x v="1"/>
    <x v="1"/>
    <x v="1"/>
    <x v="0"/>
    <x v="0"/>
    <s v="Wenn der Aufwand nicht zu groß ist: Mehr Zwischenprogramm bei den Stream"/>
  </r>
  <r>
    <n v="52"/>
    <x v="1"/>
    <x v="3"/>
    <x v="2"/>
    <x v="4"/>
    <x v="2"/>
    <x v="0"/>
    <x v="0"/>
    <x v="4"/>
    <x v="3"/>
    <x v="2"/>
    <x v="0"/>
    <x v="0"/>
    <x v="0"/>
    <x v="0"/>
    <x v="0"/>
    <x v="0"/>
    <x v="0"/>
    <x v="0"/>
    <x v="0"/>
    <x v="3"/>
    <x v="5"/>
    <x v="1"/>
    <x v="4"/>
    <x v="5"/>
    <x v="0"/>
    <x v="0"/>
    <x v="5"/>
    <x v="0"/>
    <x v="0"/>
    <x v="1"/>
    <x v="0"/>
    <x v="2"/>
    <x v="2"/>
    <x v="0"/>
    <x v="3"/>
    <x v="3"/>
    <x v="5"/>
    <x v="0"/>
    <x v="0"/>
    <x v="0"/>
    <x v="0"/>
    <x v="0"/>
    <s v=""/>
  </r>
  <r>
    <n v="53"/>
    <x v="3"/>
    <x v="1"/>
    <x v="1"/>
    <x v="0"/>
    <x v="3"/>
    <x v="3"/>
    <x v="2"/>
    <x v="1"/>
    <x v="1"/>
    <x v="3"/>
    <x v="1"/>
    <x v="2"/>
    <x v="4"/>
    <x v="1"/>
    <x v="1"/>
    <x v="3"/>
    <x v="3"/>
    <x v="1"/>
    <x v="1"/>
    <x v="1"/>
    <x v="1"/>
    <x v="1"/>
    <x v="1"/>
    <x v="1"/>
    <x v="1"/>
    <x v="1"/>
    <x v="1"/>
    <x v="1"/>
    <x v="1"/>
    <x v="1"/>
    <x v="1"/>
    <x v="1"/>
    <x v="1"/>
    <x v="1"/>
    <x v="1"/>
    <x v="1"/>
    <x v="1"/>
    <x v="1"/>
    <x v="1"/>
    <x v="1"/>
    <x v="0"/>
    <x v="1"/>
    <s v="ton empfand ich leise. am 2. tag hatte ich leider keine zeit und auch nicht für den dnd teil. aif den hätte ich mich sehr gefreut "/>
  </r>
  <r>
    <n v="54"/>
    <x v="1"/>
    <x v="1"/>
    <x v="0"/>
    <x v="2"/>
    <x v="2"/>
    <x v="4"/>
    <x v="3"/>
    <x v="3"/>
    <x v="5"/>
    <x v="1"/>
    <x v="1"/>
    <x v="1"/>
    <x v="1"/>
    <x v="1"/>
    <x v="1"/>
    <x v="1"/>
    <x v="4"/>
    <x v="1"/>
    <x v="1"/>
    <x v="1"/>
    <x v="1"/>
    <x v="1"/>
    <x v="1"/>
    <x v="1"/>
    <x v="1"/>
    <x v="1"/>
    <x v="1"/>
    <x v="1"/>
    <x v="1"/>
    <x v="1"/>
    <x v="1"/>
    <x v="1"/>
    <x v="1"/>
    <x v="1"/>
    <x v="1"/>
    <x v="1"/>
    <x v="1"/>
    <x v="1"/>
    <x v="1"/>
    <x v="1"/>
    <x v="0"/>
    <x v="1"/>
    <s v=""/>
  </r>
  <r>
    <n v="55"/>
    <x v="0"/>
    <x v="3"/>
    <x v="2"/>
    <x v="1"/>
    <x v="2"/>
    <x v="1"/>
    <x v="5"/>
    <x v="4"/>
    <x v="3"/>
    <x v="2"/>
    <x v="0"/>
    <x v="0"/>
    <x v="0"/>
    <x v="0"/>
    <x v="0"/>
    <x v="0"/>
    <x v="0"/>
    <x v="3"/>
    <x v="5"/>
    <x v="3"/>
    <x v="3"/>
    <x v="0"/>
    <x v="3"/>
    <x v="3"/>
    <x v="3"/>
    <x v="0"/>
    <x v="0"/>
    <x v="0"/>
    <x v="0"/>
    <x v="0"/>
    <x v="0"/>
    <x v="0"/>
    <x v="0"/>
    <x v="2"/>
    <x v="5"/>
    <x v="0"/>
    <x v="0"/>
    <x v="0"/>
    <x v="0"/>
    <x v="0"/>
    <x v="1"/>
    <x v="0"/>
    <s v=""/>
  </r>
  <r>
    <n v="56"/>
    <x v="1"/>
    <x v="3"/>
    <x v="2"/>
    <x v="1"/>
    <x v="1"/>
    <x v="1"/>
    <x v="5"/>
    <x v="0"/>
    <x v="3"/>
    <x v="2"/>
    <x v="1"/>
    <x v="1"/>
    <x v="2"/>
    <x v="1"/>
    <x v="4"/>
    <x v="1"/>
    <x v="2"/>
    <x v="1"/>
    <x v="1"/>
    <x v="1"/>
    <x v="1"/>
    <x v="1"/>
    <x v="1"/>
    <x v="1"/>
    <x v="1"/>
    <x v="1"/>
    <x v="1"/>
    <x v="1"/>
    <x v="1"/>
    <x v="1"/>
    <x v="1"/>
    <x v="1"/>
    <x v="1"/>
    <x v="1"/>
    <x v="1"/>
    <x v="1"/>
    <x v="1"/>
    <x v="1"/>
    <x v="1"/>
    <x v="1"/>
    <x v="0"/>
    <x v="1"/>
    <s v=""/>
  </r>
  <r>
    <n v="57"/>
    <x v="0"/>
    <x v="3"/>
    <x v="2"/>
    <x v="0"/>
    <x v="1"/>
    <x v="0"/>
    <x v="0"/>
    <x v="0"/>
    <x v="4"/>
    <x v="2"/>
    <x v="1"/>
    <x v="1"/>
    <x v="2"/>
    <x v="2"/>
    <x v="2"/>
    <x v="3"/>
    <x v="2"/>
    <x v="1"/>
    <x v="1"/>
    <x v="1"/>
    <x v="1"/>
    <x v="1"/>
    <x v="1"/>
    <x v="1"/>
    <x v="1"/>
    <x v="1"/>
    <x v="1"/>
    <x v="1"/>
    <x v="1"/>
    <x v="1"/>
    <x v="1"/>
    <x v="1"/>
    <x v="1"/>
    <x v="1"/>
    <x v="1"/>
    <x v="1"/>
    <x v="1"/>
    <x v="1"/>
    <x v="1"/>
    <x v="1"/>
    <x v="1"/>
    <x v="0"/>
    <s v="Generell ist das Design des Timetables mit dem Programm der Convention nicht ganz intuitiv zum (schnellen) Verstehen der Anfangs- und Endzeiten eines Panels. Vielleicht kann man links einfach die von-bis Uhrzeit dranschreiben. Etwa 13:00-14:30 und in die Spalte daneben dann den Titel des Panels._x000a__x000a_Im Stream war außerdem manchmal der Ton unterschiedlich laut, aber das nur als kleine Anmerkung."/>
  </r>
  <r>
    <n v="58"/>
    <x v="0"/>
    <x v="1"/>
    <x v="3"/>
    <x v="1"/>
    <x v="2"/>
    <x v="1"/>
    <x v="1"/>
    <x v="2"/>
    <x v="0"/>
    <x v="2"/>
    <x v="0"/>
    <x v="0"/>
    <x v="0"/>
    <x v="0"/>
    <x v="0"/>
    <x v="0"/>
    <x v="0"/>
    <x v="2"/>
    <x v="0"/>
    <x v="5"/>
    <x v="3"/>
    <x v="2"/>
    <x v="0"/>
    <x v="2"/>
    <x v="0"/>
    <x v="0"/>
    <x v="5"/>
    <x v="0"/>
    <x v="3"/>
    <x v="0"/>
    <x v="0"/>
    <x v="0"/>
    <x v="0"/>
    <x v="2"/>
    <x v="5"/>
    <x v="3"/>
    <x v="4"/>
    <x v="0"/>
    <x v="0"/>
    <x v="2"/>
    <x v="0"/>
    <x v="0"/>
    <s v="Der Zeitplan war etwas unübersichtlich, sodass ich nicht immer verstanden habe, wann Programmpunkte starteten/endeten._x000a_Aber Dom hatte ja das gleiche Problem ;-)"/>
  </r>
  <r>
    <n v="59"/>
    <x v="3"/>
    <x v="2"/>
    <x v="1"/>
    <x v="0"/>
    <x v="3"/>
    <x v="0"/>
    <x v="1"/>
    <x v="1"/>
    <x v="1"/>
    <x v="2"/>
    <x v="1"/>
    <x v="1"/>
    <x v="1"/>
    <x v="1"/>
    <x v="4"/>
    <x v="1"/>
    <x v="1"/>
    <x v="1"/>
    <x v="1"/>
    <x v="1"/>
    <x v="1"/>
    <x v="1"/>
    <x v="1"/>
    <x v="1"/>
    <x v="1"/>
    <x v="1"/>
    <x v="1"/>
    <x v="1"/>
    <x v="1"/>
    <x v="1"/>
    <x v="1"/>
    <x v="1"/>
    <x v="1"/>
    <x v="1"/>
    <x v="1"/>
    <x v="1"/>
    <x v="1"/>
    <x v="1"/>
    <x v="1"/>
    <x v="1"/>
    <x v="0"/>
    <x v="0"/>
    <s v=""/>
  </r>
  <r>
    <n v="60"/>
    <x v="0"/>
    <x v="0"/>
    <x v="2"/>
    <x v="0"/>
    <x v="0"/>
    <x v="1"/>
    <x v="0"/>
    <x v="0"/>
    <x v="0"/>
    <x v="2"/>
    <x v="1"/>
    <x v="1"/>
    <x v="1"/>
    <x v="1"/>
    <x v="2"/>
    <x v="3"/>
    <x v="2"/>
    <x v="1"/>
    <x v="1"/>
    <x v="1"/>
    <x v="1"/>
    <x v="1"/>
    <x v="1"/>
    <x v="1"/>
    <x v="1"/>
    <x v="1"/>
    <x v="1"/>
    <x v="1"/>
    <x v="1"/>
    <x v="1"/>
    <x v="1"/>
    <x v="1"/>
    <x v="1"/>
    <x v="1"/>
    <x v="1"/>
    <x v="1"/>
    <x v="1"/>
    <x v="1"/>
    <x v="1"/>
    <x v="1"/>
    <x v="0"/>
    <x v="1"/>
    <s v=""/>
  </r>
  <r>
    <n v="61"/>
    <x v="4"/>
    <x v="1"/>
    <x v="4"/>
    <x v="2"/>
    <x v="2"/>
    <x v="0"/>
    <x v="0"/>
    <x v="0"/>
    <x v="4"/>
    <x v="2"/>
    <x v="0"/>
    <x v="0"/>
    <x v="0"/>
    <x v="0"/>
    <x v="0"/>
    <x v="0"/>
    <x v="0"/>
    <x v="2"/>
    <x v="0"/>
    <x v="3"/>
    <x v="5"/>
    <x v="0"/>
    <x v="2"/>
    <x v="0"/>
    <x v="4"/>
    <x v="4"/>
    <x v="2"/>
    <x v="0"/>
    <x v="1"/>
    <x v="1"/>
    <x v="0"/>
    <x v="0"/>
    <x v="0"/>
    <x v="0"/>
    <x v="0"/>
    <x v="4"/>
    <x v="2"/>
    <x v="0"/>
    <x v="0"/>
    <x v="2"/>
    <x v="0"/>
    <x v="0"/>
    <s v=""/>
  </r>
  <r>
    <n v="62"/>
    <x v="0"/>
    <x v="1"/>
    <x v="1"/>
    <x v="0"/>
    <x v="1"/>
    <x v="0"/>
    <x v="0"/>
    <x v="0"/>
    <x v="1"/>
    <x v="0"/>
    <x v="1"/>
    <x v="1"/>
    <x v="2"/>
    <x v="2"/>
    <x v="2"/>
    <x v="1"/>
    <x v="1"/>
    <x v="1"/>
    <x v="1"/>
    <x v="1"/>
    <x v="1"/>
    <x v="1"/>
    <x v="1"/>
    <x v="1"/>
    <x v="1"/>
    <x v="1"/>
    <x v="1"/>
    <x v="1"/>
    <x v="1"/>
    <x v="1"/>
    <x v="1"/>
    <x v="1"/>
    <x v="1"/>
    <x v="1"/>
    <x v="1"/>
    <x v="1"/>
    <x v="1"/>
    <x v="1"/>
    <x v="1"/>
    <x v="1"/>
    <x v="0"/>
    <x v="0"/>
    <s v="Der Ton war stellenweise etwas zu leise"/>
  </r>
  <r>
    <n v="63"/>
    <x v="1"/>
    <x v="3"/>
    <x v="2"/>
    <x v="0"/>
    <x v="3"/>
    <x v="1"/>
    <x v="0"/>
    <x v="0"/>
    <x v="1"/>
    <x v="2"/>
    <x v="1"/>
    <x v="2"/>
    <x v="2"/>
    <x v="3"/>
    <x v="4"/>
    <x v="1"/>
    <x v="3"/>
    <x v="1"/>
    <x v="1"/>
    <x v="1"/>
    <x v="1"/>
    <x v="1"/>
    <x v="1"/>
    <x v="1"/>
    <x v="1"/>
    <x v="1"/>
    <x v="1"/>
    <x v="1"/>
    <x v="1"/>
    <x v="1"/>
    <x v="1"/>
    <x v="1"/>
    <x v="1"/>
    <x v="1"/>
    <x v="1"/>
    <x v="1"/>
    <x v="1"/>
    <x v="1"/>
    <x v="1"/>
    <x v="1"/>
    <x v="1"/>
    <x v="1"/>
    <s v=""/>
  </r>
  <r>
    <n v="64"/>
    <x v="1"/>
    <x v="0"/>
    <x v="0"/>
    <x v="0"/>
    <x v="1"/>
    <x v="0"/>
    <x v="0"/>
    <x v="0"/>
    <x v="4"/>
    <x v="0"/>
    <x v="0"/>
    <x v="0"/>
    <x v="0"/>
    <x v="0"/>
    <x v="0"/>
    <x v="0"/>
    <x v="0"/>
    <x v="0"/>
    <x v="5"/>
    <x v="3"/>
    <x v="4"/>
    <x v="2"/>
    <x v="0"/>
    <x v="3"/>
    <x v="0"/>
    <x v="0"/>
    <x v="0"/>
    <x v="0"/>
    <x v="0"/>
    <x v="0"/>
    <x v="0"/>
    <x v="0"/>
    <x v="0"/>
    <x v="0"/>
    <x v="0"/>
    <x v="0"/>
    <x v="0"/>
    <x v="0"/>
    <x v="0"/>
    <x v="0"/>
    <x v="0"/>
    <x v="0"/>
    <s v="Ich habe mich sehr über die Gäste (besonders Dom) gefreut, aber ein Heinrich Lenhardt wäre natürlich super gewesen._x000a_Vielleicht gäbe es auch eine Möglichkeit mit den anderen Besuchern in einem besonderen Bereich in Kontakt zu treten. Man kann ja immer jeden von &quot;uns&quot; ansprechen, aber vielleicht gibt es ja auch Besucher, die alleine und schüchtern sind, aber auf der Suche nach Gleichgesinnten sind."/>
  </r>
  <r>
    <n v="65"/>
    <x v="2"/>
    <x v="2"/>
    <x v="0"/>
    <x v="0"/>
    <x v="0"/>
    <x v="0"/>
    <x v="4"/>
    <x v="0"/>
    <x v="1"/>
    <x v="2"/>
    <x v="0"/>
    <x v="0"/>
    <x v="0"/>
    <x v="0"/>
    <x v="0"/>
    <x v="0"/>
    <x v="0"/>
    <x v="0"/>
    <x v="0"/>
    <x v="4"/>
    <x v="3"/>
    <x v="4"/>
    <x v="3"/>
    <x v="4"/>
    <x v="1"/>
    <x v="1"/>
    <x v="1"/>
    <x v="1"/>
    <x v="1"/>
    <x v="1"/>
    <x v="0"/>
    <x v="0"/>
    <x v="0"/>
    <x v="0"/>
    <x v="5"/>
    <x v="0"/>
    <x v="5"/>
    <x v="0"/>
    <x v="0"/>
    <x v="2"/>
    <x v="1"/>
    <x v="0"/>
    <s v="Der Ansturm auf die After-Show-Party war zu doll, so dass es bekanntermaßen anfangs keinen Einlass gab für viele (mich eingeschlossen), was sehr schade war. Eine konkrete Lösung habe ich hierfür auch nicht. Vielleicht Zeit-Slots im Hi-Score, oder so..._x000a_DIe Möglichkeiten, die Karlsruhe bietet, wo alle Automaten direkt nebenan stehen sind natürlich kaum zu erreichen."/>
  </r>
  <r>
    <n v="66"/>
    <x v="1"/>
    <x v="1"/>
    <x v="2"/>
    <x v="0"/>
    <x v="1"/>
    <x v="1"/>
    <x v="0"/>
    <x v="0"/>
    <x v="2"/>
    <x v="0"/>
    <x v="0"/>
    <x v="0"/>
    <x v="0"/>
    <x v="0"/>
    <x v="0"/>
    <x v="0"/>
    <x v="0"/>
    <x v="0"/>
    <x v="3"/>
    <x v="3"/>
    <x v="5"/>
    <x v="2"/>
    <x v="3"/>
    <x v="3"/>
    <x v="0"/>
    <x v="0"/>
    <x v="0"/>
    <x v="0"/>
    <x v="2"/>
    <x v="0"/>
    <x v="0"/>
    <x v="0"/>
    <x v="2"/>
    <x v="0"/>
    <x v="0"/>
    <x v="0"/>
    <x v="5"/>
    <x v="2"/>
    <x v="2"/>
    <x v="2"/>
    <x v="0"/>
    <x v="0"/>
    <s v=""/>
  </r>
  <r>
    <n v="67"/>
    <x v="0"/>
    <x v="0"/>
    <x v="2"/>
    <x v="0"/>
    <x v="1"/>
    <x v="0"/>
    <x v="0"/>
    <x v="2"/>
    <x v="2"/>
    <x v="3"/>
    <x v="1"/>
    <x v="1"/>
    <x v="2"/>
    <x v="2"/>
    <x v="1"/>
    <x v="3"/>
    <x v="3"/>
    <x v="1"/>
    <x v="1"/>
    <x v="1"/>
    <x v="1"/>
    <x v="1"/>
    <x v="1"/>
    <x v="1"/>
    <x v="1"/>
    <x v="1"/>
    <x v="1"/>
    <x v="1"/>
    <x v="1"/>
    <x v="1"/>
    <x v="1"/>
    <x v="1"/>
    <x v="1"/>
    <x v="1"/>
    <x v="1"/>
    <x v="1"/>
    <x v="1"/>
    <x v="1"/>
    <x v="1"/>
    <x v="1"/>
    <x v="1"/>
    <x v="0"/>
    <s v="Das nächste mal bin ich auf jedenfall Vorort &lt;3 "/>
  </r>
  <r>
    <n v="68"/>
    <x v="1"/>
    <x v="0"/>
    <x v="0"/>
    <x v="1"/>
    <x v="2"/>
    <x v="1"/>
    <x v="1"/>
    <x v="0"/>
    <x v="2"/>
    <x v="2"/>
    <x v="1"/>
    <x v="1"/>
    <x v="2"/>
    <x v="2"/>
    <x v="2"/>
    <x v="2"/>
    <x v="1"/>
    <x v="1"/>
    <x v="1"/>
    <x v="1"/>
    <x v="1"/>
    <x v="1"/>
    <x v="1"/>
    <x v="1"/>
    <x v="1"/>
    <x v="1"/>
    <x v="1"/>
    <x v="1"/>
    <x v="1"/>
    <x v="1"/>
    <x v="1"/>
    <x v="1"/>
    <x v="1"/>
    <x v="1"/>
    <x v="1"/>
    <x v="1"/>
    <x v="1"/>
    <x v="1"/>
    <x v="1"/>
    <x v="1"/>
    <x v="0"/>
    <x v="1"/>
    <s v=""/>
  </r>
  <r>
    <n v="69"/>
    <x v="4"/>
    <x v="0"/>
    <x v="2"/>
    <x v="0"/>
    <x v="1"/>
    <x v="0"/>
    <x v="1"/>
    <x v="0"/>
    <x v="2"/>
    <x v="2"/>
    <x v="0"/>
    <x v="0"/>
    <x v="0"/>
    <x v="0"/>
    <x v="0"/>
    <x v="0"/>
    <x v="0"/>
    <x v="1"/>
    <x v="5"/>
    <x v="4"/>
    <x v="4"/>
    <x v="1"/>
    <x v="2"/>
    <x v="3"/>
    <x v="0"/>
    <x v="0"/>
    <x v="4"/>
    <x v="0"/>
    <x v="0"/>
    <x v="0"/>
    <x v="0"/>
    <x v="0"/>
    <x v="0"/>
    <x v="0"/>
    <x v="5"/>
    <x v="0"/>
    <x v="1"/>
    <x v="2"/>
    <x v="2"/>
    <x v="2"/>
    <x v="0"/>
    <x v="0"/>
    <s v=""/>
  </r>
  <r>
    <n v="70"/>
    <x v="3"/>
    <x v="0"/>
    <x v="0"/>
    <x v="0"/>
    <x v="2"/>
    <x v="0"/>
    <x v="2"/>
    <x v="2"/>
    <x v="2"/>
    <x v="2"/>
    <x v="0"/>
    <x v="0"/>
    <x v="0"/>
    <x v="0"/>
    <x v="0"/>
    <x v="0"/>
    <x v="0"/>
    <x v="2"/>
    <x v="0"/>
    <x v="4"/>
    <x v="3"/>
    <x v="2"/>
    <x v="2"/>
    <x v="0"/>
    <x v="0"/>
    <x v="0"/>
    <x v="4"/>
    <x v="0"/>
    <x v="3"/>
    <x v="2"/>
    <x v="0"/>
    <x v="0"/>
    <x v="0"/>
    <x v="0"/>
    <x v="0"/>
    <x v="3"/>
    <x v="4"/>
    <x v="0"/>
    <x v="0"/>
    <x v="0"/>
    <x v="0"/>
    <x v="0"/>
    <s v=""/>
  </r>
  <r>
    <n v="71"/>
    <x v="1"/>
    <x v="1"/>
    <x v="2"/>
    <x v="0"/>
    <x v="1"/>
    <x v="0"/>
    <x v="0"/>
    <x v="0"/>
    <x v="4"/>
    <x v="2"/>
    <x v="1"/>
    <x v="1"/>
    <x v="2"/>
    <x v="1"/>
    <x v="1"/>
    <x v="2"/>
    <x v="2"/>
    <x v="1"/>
    <x v="1"/>
    <x v="1"/>
    <x v="1"/>
    <x v="1"/>
    <x v="1"/>
    <x v="1"/>
    <x v="1"/>
    <x v="1"/>
    <x v="1"/>
    <x v="1"/>
    <x v="1"/>
    <x v="1"/>
    <x v="1"/>
    <x v="1"/>
    <x v="1"/>
    <x v="1"/>
    <x v="1"/>
    <x v="1"/>
    <x v="1"/>
    <x v="1"/>
    <x v="1"/>
    <x v="1"/>
    <x v="0"/>
    <x v="0"/>
    <s v="Wenn gerade kein Programm ist, könnte man die Mikrofone stumm schalten, obwohl Backstagegebrabbel schon interessant ist :D_x000a__x000a_Wärend jeder Bühnenpause wäre ein Zusammenschnitt von irgendwas oder älteres Videomaterial als Pausenfüller ganz nice._x000a__x000a_Grundsätzlich fand ich das mit dem Stream toll! So konnte ich wenigstens ein bisschen dabei sein. Auch toll, dass der Stream in Fragerunden mit einbezogen wurde."/>
  </r>
  <r>
    <n v="72"/>
    <x v="2"/>
    <x v="1"/>
    <x v="2"/>
    <x v="0"/>
    <x v="1"/>
    <x v="0"/>
    <x v="1"/>
    <x v="2"/>
    <x v="4"/>
    <x v="2"/>
    <x v="1"/>
    <x v="1"/>
    <x v="2"/>
    <x v="1"/>
    <x v="3"/>
    <x v="1"/>
    <x v="2"/>
    <x v="1"/>
    <x v="1"/>
    <x v="1"/>
    <x v="1"/>
    <x v="1"/>
    <x v="1"/>
    <x v="1"/>
    <x v="1"/>
    <x v="1"/>
    <x v="1"/>
    <x v="1"/>
    <x v="1"/>
    <x v="1"/>
    <x v="1"/>
    <x v="1"/>
    <x v="1"/>
    <x v="1"/>
    <x v="1"/>
    <x v="1"/>
    <x v="1"/>
    <x v="1"/>
    <x v="1"/>
    <x v="1"/>
    <x v="1"/>
    <x v="0"/>
    <s v=""/>
  </r>
  <r>
    <n v="73"/>
    <x v="2"/>
    <x v="0"/>
    <x v="3"/>
    <x v="0"/>
    <x v="1"/>
    <x v="0"/>
    <x v="0"/>
    <x v="0"/>
    <x v="4"/>
    <x v="2"/>
    <x v="0"/>
    <x v="0"/>
    <x v="0"/>
    <x v="0"/>
    <x v="0"/>
    <x v="0"/>
    <x v="0"/>
    <x v="0"/>
    <x v="3"/>
    <x v="0"/>
    <x v="0"/>
    <x v="0"/>
    <x v="0"/>
    <x v="2"/>
    <x v="0"/>
    <x v="3"/>
    <x v="3"/>
    <x v="0"/>
    <x v="2"/>
    <x v="0"/>
    <x v="0"/>
    <x v="0"/>
    <x v="0"/>
    <x v="0"/>
    <x v="2"/>
    <x v="0"/>
    <x v="0"/>
    <x v="2"/>
    <x v="2"/>
    <x v="2"/>
    <x v="0"/>
    <x v="0"/>
    <s v="Ich hätte gerne mit allen Podcastern persönlich gesprochen aber die dafür vorgesehenen Pausen waren speziell am zweiten Tag sehr kurz, besonders wenn man etwas warmes zb zu Mittag essen wollte. _x000a__x000a_Eine längere Pause wie am ersten Tag zum Abend wäre mir persönlich lieber._x000a__x000a_Ich konnte aber kurz mit Christian sprechen welcher sofort bereit war für ein Foto, was ich super lieb fand und das obwohl es am ersten Tag war und er doch so schlecht geschlafen hat :D _x000a__x000a_Vielen Dank Christian vom großen runden Kerl mit den Gehilfen (Sascha) und seinem Kumpel (Nicolas) für die du dir Zeit genommen hast und auch Danke an alle anderen :)_x000a__x000a_Achja, ich habe mich nicht getraut nach einem hocker oder so zu fragen (steifes Bein), aber evtl wäre es möglich beim buchen von Tickets anzugeben ob man körperlich beeinträchtigt ist? vielleicht wäre sowas wie die  Reservierung einiger Plätze möglich, die leichter zu erreichen sind. Ich konnte wegen dem Bein nur am Flur sitzen und eine andere Dame, welche auch beeinträchtigt beim gehen, hatte etwas Probleme mit den Treppen. Ich weiß nicht on das realistisch machbar wäre und vielleicht war es das und ich war nur zu doof das zu erkennen vorher? Wäre sonst aber cool das anzubieten."/>
  </r>
  <r>
    <n v="74"/>
    <x v="2"/>
    <x v="0"/>
    <x v="1"/>
    <x v="0"/>
    <x v="2"/>
    <x v="0"/>
    <x v="0"/>
    <x v="0"/>
    <x v="1"/>
    <x v="2"/>
    <x v="0"/>
    <x v="0"/>
    <x v="0"/>
    <x v="0"/>
    <x v="0"/>
    <x v="0"/>
    <x v="0"/>
    <x v="0"/>
    <x v="5"/>
    <x v="0"/>
    <x v="5"/>
    <x v="4"/>
    <x v="2"/>
    <x v="4"/>
    <x v="2"/>
    <x v="2"/>
    <x v="0"/>
    <x v="0"/>
    <x v="0"/>
    <x v="0"/>
    <x v="0"/>
    <x v="0"/>
    <x v="0"/>
    <x v="2"/>
    <x v="5"/>
    <x v="0"/>
    <x v="3"/>
    <x v="0"/>
    <x v="0"/>
    <x v="2"/>
    <x v="0"/>
    <x v="0"/>
    <s v=""/>
  </r>
  <r>
    <n v="75"/>
    <x v="1"/>
    <x v="0"/>
    <x v="2"/>
    <x v="0"/>
    <x v="1"/>
    <x v="1"/>
    <x v="0"/>
    <x v="0"/>
    <x v="4"/>
    <x v="0"/>
    <x v="1"/>
    <x v="2"/>
    <x v="2"/>
    <x v="1"/>
    <x v="1"/>
    <x v="1"/>
    <x v="2"/>
    <x v="1"/>
    <x v="1"/>
    <x v="1"/>
    <x v="1"/>
    <x v="1"/>
    <x v="1"/>
    <x v="1"/>
    <x v="1"/>
    <x v="1"/>
    <x v="1"/>
    <x v="1"/>
    <x v="1"/>
    <x v="1"/>
    <x v="1"/>
    <x v="1"/>
    <x v="1"/>
    <x v="1"/>
    <x v="1"/>
    <x v="1"/>
    <x v="1"/>
    <x v="1"/>
    <x v="1"/>
    <x v="1"/>
    <x v="0"/>
    <x v="1"/>
    <s v="Mehr Programm, weniger Pausen. Deswegen hatte ich mich auch spontan gegen Präsenz und für stream entschieden "/>
  </r>
  <r>
    <n v="76"/>
    <x v="0"/>
    <x v="0"/>
    <x v="2"/>
    <x v="0"/>
    <x v="0"/>
    <x v="0"/>
    <x v="0"/>
    <x v="0"/>
    <x v="4"/>
    <x v="2"/>
    <x v="0"/>
    <x v="0"/>
    <x v="0"/>
    <x v="0"/>
    <x v="0"/>
    <x v="0"/>
    <x v="0"/>
    <x v="3"/>
    <x v="0"/>
    <x v="3"/>
    <x v="3"/>
    <x v="3"/>
    <x v="0"/>
    <x v="2"/>
    <x v="3"/>
    <x v="0"/>
    <x v="0"/>
    <x v="0"/>
    <x v="2"/>
    <x v="0"/>
    <x v="0"/>
    <x v="0"/>
    <x v="0"/>
    <x v="1"/>
    <x v="5"/>
    <x v="0"/>
    <x v="5"/>
    <x v="0"/>
    <x v="2"/>
    <x v="2"/>
    <x v="0"/>
    <x v="0"/>
    <s v="Die Pausen am ersten Tag waren zu lang. 1,5h zum Essen und 30 min zwischen den Programmpunkten würden mir reichen. Die Pausen am zweiten Tag hatten die richtige Länge. "/>
  </r>
  <r>
    <n v="77"/>
    <x v="0"/>
    <x v="1"/>
    <x v="0"/>
    <x v="1"/>
    <x v="3"/>
    <x v="1"/>
    <x v="2"/>
    <x v="0"/>
    <x v="1"/>
    <x v="0"/>
    <x v="1"/>
    <x v="1"/>
    <x v="1"/>
    <x v="2"/>
    <x v="4"/>
    <x v="1"/>
    <x v="2"/>
    <x v="1"/>
    <x v="1"/>
    <x v="1"/>
    <x v="1"/>
    <x v="1"/>
    <x v="1"/>
    <x v="1"/>
    <x v="1"/>
    <x v="1"/>
    <x v="1"/>
    <x v="1"/>
    <x v="1"/>
    <x v="1"/>
    <x v="1"/>
    <x v="1"/>
    <x v="1"/>
    <x v="1"/>
    <x v="1"/>
    <x v="1"/>
    <x v="1"/>
    <x v="1"/>
    <x v="1"/>
    <x v="1"/>
    <x v="0"/>
    <x v="0"/>
    <s v="Ich nutze das Feld für eine Anmerkung - weil ich kein Feld dafür gefunden habe:_x000a_Auch wenn der Stream via Youtube Systembedingt einen Nachteil hat (die &quot;Bitte Warten&quot;-Zeiten), danke dass ihr euch für diesen Ansatz entschieden habt, ermöglicht er doch einfaches Streaming auf TV-Geräte. "/>
  </r>
  <r>
    <n v="78"/>
    <x v="1"/>
    <x v="1"/>
    <x v="0"/>
    <x v="0"/>
    <x v="1"/>
    <x v="0"/>
    <x v="0"/>
    <x v="0"/>
    <x v="2"/>
    <x v="0"/>
    <x v="1"/>
    <x v="2"/>
    <x v="2"/>
    <x v="2"/>
    <x v="2"/>
    <x v="1"/>
    <x v="2"/>
    <x v="1"/>
    <x v="1"/>
    <x v="1"/>
    <x v="1"/>
    <x v="1"/>
    <x v="1"/>
    <x v="1"/>
    <x v="1"/>
    <x v="1"/>
    <x v="1"/>
    <x v="1"/>
    <x v="1"/>
    <x v="1"/>
    <x v="1"/>
    <x v="1"/>
    <x v="1"/>
    <x v="1"/>
    <x v="1"/>
    <x v="1"/>
    <x v="1"/>
    <x v="1"/>
    <x v="1"/>
    <x v="1"/>
    <x v="0"/>
    <x v="0"/>
    <s v=""/>
  </r>
  <r>
    <n v="79"/>
    <x v="0"/>
    <x v="1"/>
    <x v="5"/>
    <x v="0"/>
    <x v="2"/>
    <x v="0"/>
    <x v="0"/>
    <x v="0"/>
    <x v="4"/>
    <x v="2"/>
    <x v="0"/>
    <x v="0"/>
    <x v="0"/>
    <x v="0"/>
    <x v="0"/>
    <x v="0"/>
    <x v="0"/>
    <x v="2"/>
    <x v="0"/>
    <x v="0"/>
    <x v="0"/>
    <x v="0"/>
    <x v="0"/>
    <x v="2"/>
    <x v="3"/>
    <x v="0"/>
    <x v="4"/>
    <x v="3"/>
    <x v="2"/>
    <x v="2"/>
    <x v="0"/>
    <x v="0"/>
    <x v="0"/>
    <x v="0"/>
    <x v="5"/>
    <x v="0"/>
    <x v="3"/>
    <x v="2"/>
    <x v="2"/>
    <x v="2"/>
    <x v="1"/>
    <x v="0"/>
    <s v="Beim Rahmenprogramm ein wenig mehr eingreifen, um dort auch beispielsweise Wettbewerbe ermöglichen. Je nach Möglichkeit wären kleine Turniere eine tolle Sache, da die meisten Besucher sicherlich auch eine kompetitive Ader haben oder sich an der Jagd nach einem Highscore erfreuen würden."/>
  </r>
  <r>
    <n v="80"/>
    <x v="1"/>
    <x v="0"/>
    <x v="1"/>
    <x v="0"/>
    <x v="3"/>
    <x v="3"/>
    <x v="2"/>
    <x v="1"/>
    <x v="1"/>
    <x v="2"/>
    <x v="1"/>
    <x v="1"/>
    <x v="2"/>
    <x v="1"/>
    <x v="4"/>
    <x v="2"/>
    <x v="2"/>
    <x v="1"/>
    <x v="1"/>
    <x v="1"/>
    <x v="1"/>
    <x v="1"/>
    <x v="1"/>
    <x v="1"/>
    <x v="1"/>
    <x v="1"/>
    <x v="1"/>
    <x v="1"/>
    <x v="1"/>
    <x v="1"/>
    <x v="1"/>
    <x v="1"/>
    <x v="1"/>
    <x v="1"/>
    <x v="1"/>
    <x v="1"/>
    <x v="1"/>
    <x v="1"/>
    <x v="1"/>
    <x v="1"/>
    <x v="1"/>
    <x v="0"/>
    <s v="Convention-Shirts für Stream-Teilnehmende anbieten:-)_x000a_Ist eigentlich rund, wobei ich Live-Podcasts etwas weniger schätze als die aus dem Studio (ist aber auf hohem Niveau gemeckert, ich mag nur die Tiefe aus dem Studio mehr). Umgekehrt finde ich die Panels super, deren Atmosphäre ließe sich vermutlich nicht im Studio nachbauen._x000a_Für Stream-Teilnehmende würde ich beim nächsten Mal Community-seitig ein bisschen Online-Gaming-Formate anregen (könnte ja wirklich aus der Community ein bisschen koordiniert werden, würde da potentiell den Hut in den Ring werfen)._x000a_Ansonsten aber war es, wie auch in Karlsruhe, super - vielen Dank euch allen!"/>
  </r>
  <r>
    <n v="81"/>
    <x v="1"/>
    <x v="1"/>
    <x v="0"/>
    <x v="0"/>
    <x v="2"/>
    <x v="0"/>
    <x v="0"/>
    <x v="0"/>
    <x v="2"/>
    <x v="0"/>
    <x v="0"/>
    <x v="0"/>
    <x v="0"/>
    <x v="0"/>
    <x v="0"/>
    <x v="0"/>
    <x v="0"/>
    <x v="0"/>
    <x v="2"/>
    <x v="4"/>
    <x v="4"/>
    <x v="2"/>
    <x v="2"/>
    <x v="0"/>
    <x v="0"/>
    <x v="0"/>
    <x v="2"/>
    <x v="0"/>
    <x v="0"/>
    <x v="0"/>
    <x v="3"/>
    <x v="0"/>
    <x v="0"/>
    <x v="2"/>
    <x v="0"/>
    <x v="3"/>
    <x v="5"/>
    <x v="0"/>
    <x v="0"/>
    <x v="2"/>
    <x v="0"/>
    <x v="0"/>
    <s v="Mehr Plätze bei so was wie Figuren bemalen ||| am Merch Stand nicht nur an der rechten Ecke und direkt vor Kopf die Leute bedienen (auch wenn ihr dabei sehr freundlich wart^^) ||| Was mir nach der Con beim Schauen im Livestream auffiel: die Gesichter waren überbelichtet; das Mic im Publikum hat gefehlt (bspw die Rufe waren im Stream nicht da, nur die Reaktionen); im u.A. D&amp;D Stream hätte man das kleine Kamerabild super oben in der Ecke der Folien einblenden können und die Folien dann Vollbild machen können ||| aber alles natürlich Jammern auf sehr hohem Niveau ;)"/>
  </r>
  <r>
    <n v="82"/>
    <x v="3"/>
    <x v="0"/>
    <x v="3"/>
    <x v="0"/>
    <x v="1"/>
    <x v="0"/>
    <x v="1"/>
    <x v="1"/>
    <x v="5"/>
    <x v="2"/>
    <x v="0"/>
    <x v="0"/>
    <x v="0"/>
    <x v="0"/>
    <x v="0"/>
    <x v="0"/>
    <x v="0"/>
    <x v="0"/>
    <x v="3"/>
    <x v="3"/>
    <x v="3"/>
    <x v="3"/>
    <x v="0"/>
    <x v="4"/>
    <x v="2"/>
    <x v="1"/>
    <x v="1"/>
    <x v="1"/>
    <x v="1"/>
    <x v="1"/>
    <x v="0"/>
    <x v="0"/>
    <x v="0"/>
    <x v="2"/>
    <x v="0"/>
    <x v="0"/>
    <x v="5"/>
    <x v="0"/>
    <x v="0"/>
    <x v="0"/>
    <x v="2"/>
    <x v="0"/>
    <s v=""/>
  </r>
  <r>
    <n v="83"/>
    <x v="0"/>
    <x v="1"/>
    <x v="2"/>
    <x v="1"/>
    <x v="0"/>
    <x v="1"/>
    <x v="0"/>
    <x v="0"/>
    <x v="0"/>
    <x v="3"/>
    <x v="1"/>
    <x v="3"/>
    <x v="3"/>
    <x v="1"/>
    <x v="3"/>
    <x v="3"/>
    <x v="4"/>
    <x v="1"/>
    <x v="1"/>
    <x v="1"/>
    <x v="1"/>
    <x v="1"/>
    <x v="1"/>
    <x v="1"/>
    <x v="1"/>
    <x v="1"/>
    <x v="1"/>
    <x v="1"/>
    <x v="1"/>
    <x v="1"/>
    <x v="1"/>
    <x v="1"/>
    <x v="1"/>
    <x v="1"/>
    <x v="1"/>
    <x v="1"/>
    <x v="1"/>
    <x v="1"/>
    <x v="1"/>
    <x v="1"/>
    <x v="3"/>
    <x v="1"/>
    <s v="Bessere streaming Qualität "/>
  </r>
  <r>
    <n v="84"/>
    <x v="1"/>
    <x v="0"/>
    <x v="0"/>
    <x v="0"/>
    <x v="1"/>
    <x v="0"/>
    <x v="1"/>
    <x v="0"/>
    <x v="2"/>
    <x v="0"/>
    <x v="1"/>
    <x v="2"/>
    <x v="1"/>
    <x v="2"/>
    <x v="1"/>
    <x v="1"/>
    <x v="1"/>
    <x v="1"/>
    <x v="1"/>
    <x v="1"/>
    <x v="1"/>
    <x v="1"/>
    <x v="1"/>
    <x v="1"/>
    <x v="1"/>
    <x v="1"/>
    <x v="1"/>
    <x v="1"/>
    <x v="1"/>
    <x v="1"/>
    <x v="1"/>
    <x v="1"/>
    <x v="1"/>
    <x v="1"/>
    <x v="1"/>
    <x v="1"/>
    <x v="1"/>
    <x v="1"/>
    <x v="1"/>
    <x v="1"/>
    <x v="0"/>
    <x v="0"/>
    <s v="War toll die Con im Stream zu verfolgen. Super Programm und Gäste. Aufgrund der weiten Entfernung freut es mich als Fan dass ich einerseits das Programm nicht verpasse und andererseits im Stream eine eigene Liveatmosphäre entsteht, die nochmal anders ist als Live oder als VOD. Hoffe dir setzt die Streams fort."/>
  </r>
  <r>
    <n v="85"/>
    <x v="1"/>
    <x v="1"/>
    <x v="0"/>
    <x v="0"/>
    <x v="1"/>
    <x v="0"/>
    <x v="1"/>
    <x v="0"/>
    <x v="2"/>
    <x v="0"/>
    <x v="0"/>
    <x v="0"/>
    <x v="0"/>
    <x v="0"/>
    <x v="0"/>
    <x v="0"/>
    <x v="0"/>
    <x v="3"/>
    <x v="3"/>
    <x v="4"/>
    <x v="4"/>
    <x v="2"/>
    <x v="2"/>
    <x v="0"/>
    <x v="0"/>
    <x v="0"/>
    <x v="4"/>
    <x v="0"/>
    <x v="0"/>
    <x v="0"/>
    <x v="0"/>
    <x v="0"/>
    <x v="0"/>
    <x v="2"/>
    <x v="3"/>
    <x v="0"/>
    <x v="0"/>
    <x v="0"/>
    <x v="2"/>
    <x v="2"/>
    <x v="0"/>
    <x v="0"/>
    <s v="Die Location Pavillon ist gut und da sehe ich wenig Verbesserungsbedarf. Die Kooperation mit dem Hi-Score ist auch toll, da gibts aber einfach aufgrund der unterschiedlichen Größe der Locations eine Diskrepanz. Anfangs wirkte das dort im Hi-Score sehr angespannt. Zwei Freunde, die mit dem Rad dahingefahren waren haben von etwas aufgeheizter Stimmung der Inhaber dort berichtet. Die Menge wurde dann vor Ort geteilt, ein Teil konnte rein und der andere Teil musste zunächst draussen warten, was dann durch spontane Spiele und spontanes Dosenbier aus dem Kofferraum begleitet wurde (Hut ab für diese Spontanität). Da sei die Stimmung aber insgesamt sehr gut gewesen und es gab zumindest in unserem Umfeld niemanden, der kein Verständnis hatte. Das sollte man so beibehalten. Was man optimieren könnte, wäre, dass man vor der Tür planmässig mehr Feuerschalen aufstellt, zudem vielleicht Stehtische, einen Getränkestand (mit Kühlschrank) und vielleicht sogar eine kleine Verpflegungsstation (Grill, Foodtruck, Pizzaofen, Pommesbude, Snacks, belegte Brötchen, irgendsowas). Man könnte zumindest drüber nachdenken, ob das was wäre. Die Stimmung war nämlich eigentlich sehr gut und man hätte da noch etwas mehr verweilen und ins Gespräch kommen können. "/>
  </r>
  <r>
    <n v="86"/>
    <x v="3"/>
    <x v="2"/>
    <x v="1"/>
    <x v="3"/>
    <x v="3"/>
    <x v="3"/>
    <x v="0"/>
    <x v="0"/>
    <x v="2"/>
    <x v="0"/>
    <x v="0"/>
    <x v="0"/>
    <x v="0"/>
    <x v="0"/>
    <x v="0"/>
    <x v="0"/>
    <x v="0"/>
    <x v="0"/>
    <x v="3"/>
    <x v="3"/>
    <x v="5"/>
    <x v="4"/>
    <x v="0"/>
    <x v="0"/>
    <x v="0"/>
    <x v="0"/>
    <x v="2"/>
    <x v="0"/>
    <x v="3"/>
    <x v="0"/>
    <x v="2"/>
    <x v="2"/>
    <x v="2"/>
    <x v="2"/>
    <x v="0"/>
    <x v="0"/>
    <x v="0"/>
    <x v="2"/>
    <x v="2"/>
    <x v="2"/>
    <x v="2"/>
    <x v="0"/>
    <s v="Ich habe nur einen Kritikpunkt, der mir wirklich auf dem Herzen liegt, und auch nicht Euch als Stay Forever, sondern den Veranstaltungsort an sich betrifft: Es wurde, zumindest meinem Empfinden nach, unendlich warm und stickig im Saal, und so sehr ich es auch liebe, Euch zuzuhören, war ich leider dann immer froh, wenn man da raus konnte. Bei einer nächsten Convention - oder für einen Live-Podcast - bitte mit besser Klimatisierung, wenn es im Sommer ist."/>
  </r>
  <r>
    <n v="87"/>
    <x v="1"/>
    <x v="1"/>
    <x v="3"/>
    <x v="0"/>
    <x v="1"/>
    <x v="0"/>
    <x v="0"/>
    <x v="0"/>
    <x v="4"/>
    <x v="2"/>
    <x v="0"/>
    <x v="0"/>
    <x v="0"/>
    <x v="0"/>
    <x v="0"/>
    <x v="0"/>
    <x v="0"/>
    <x v="2"/>
    <x v="0"/>
    <x v="1"/>
    <x v="1"/>
    <x v="2"/>
    <x v="2"/>
    <x v="0"/>
    <x v="0"/>
    <x v="0"/>
    <x v="0"/>
    <x v="3"/>
    <x v="0"/>
    <x v="0"/>
    <x v="0"/>
    <x v="0"/>
    <x v="0"/>
    <x v="0"/>
    <x v="0"/>
    <x v="0"/>
    <x v="5"/>
    <x v="0"/>
    <x v="0"/>
    <x v="0"/>
    <x v="0"/>
    <x v="0"/>
    <s v=""/>
  </r>
  <r>
    <n v="88"/>
    <x v="1"/>
    <x v="1"/>
    <x v="2"/>
    <x v="0"/>
    <x v="1"/>
    <x v="1"/>
    <x v="0"/>
    <x v="0"/>
    <x v="4"/>
    <x v="0"/>
    <x v="0"/>
    <x v="0"/>
    <x v="0"/>
    <x v="0"/>
    <x v="0"/>
    <x v="0"/>
    <x v="0"/>
    <x v="0"/>
    <x v="2"/>
    <x v="5"/>
    <x v="0"/>
    <x v="0"/>
    <x v="0"/>
    <x v="3"/>
    <x v="3"/>
    <x v="0"/>
    <x v="0"/>
    <x v="0"/>
    <x v="2"/>
    <x v="0"/>
    <x v="0"/>
    <x v="0"/>
    <x v="0"/>
    <x v="0"/>
    <x v="0"/>
    <x v="0"/>
    <x v="5"/>
    <x v="0"/>
    <x v="0"/>
    <x v="0"/>
    <x v="1"/>
    <x v="0"/>
    <s v="Der einzige Kritikpunkt, der in der Umfrage auch nicht angesprochen wurde, wäre von meiner Seite der Ruheraum. An sich eine sehr gute Idee (gerade für die älteren unter uns ;-)) aber in Hannover waren dort leider zu wenige Sitzmöglichkeiten. Ich denke ein drittes Sofa und evtl. 2 Sessel hätten dem Raum nicht geschadet. Platz wäre da gewesen."/>
  </r>
  <r>
    <n v="89"/>
    <x v="2"/>
    <x v="0"/>
    <x v="0"/>
    <x v="1"/>
    <x v="0"/>
    <x v="1"/>
    <x v="3"/>
    <x v="0"/>
    <x v="0"/>
    <x v="3"/>
    <x v="0"/>
    <x v="0"/>
    <x v="0"/>
    <x v="0"/>
    <x v="0"/>
    <x v="0"/>
    <x v="0"/>
    <x v="2"/>
    <x v="5"/>
    <x v="0"/>
    <x v="4"/>
    <x v="0"/>
    <x v="0"/>
    <x v="2"/>
    <x v="0"/>
    <x v="3"/>
    <x v="0"/>
    <x v="3"/>
    <x v="2"/>
    <x v="2"/>
    <x v="0"/>
    <x v="0"/>
    <x v="0"/>
    <x v="2"/>
    <x v="5"/>
    <x v="0"/>
    <x v="3"/>
    <x v="2"/>
    <x v="3"/>
    <x v="2"/>
    <x v="1"/>
    <x v="0"/>
    <s v="Ich glaube man hätte das Programm noch etwas abwechslungsreicher gestalten können da man mit Dom Schott und Paul Kautz zwei super Leute hatte, die zB ein Altbier hätten machen können. Die DnD Historie hat eine gute neue Farbe rein gebracht. Ansonsten fand ich an Tag 1 die Pausen teilweise zu lang. Und für ein Mario Kart Turnier hätte es vielleicht eine Orga geben können, da bin ich nicht wirklich durchgestiegen. _x000a_Ansonsten war alles prima"/>
  </r>
  <r>
    <n v="90"/>
    <x v="4"/>
    <x v="0"/>
    <x v="2"/>
    <x v="0"/>
    <x v="0"/>
    <x v="1"/>
    <x v="1"/>
    <x v="0"/>
    <x v="1"/>
    <x v="2"/>
    <x v="1"/>
    <x v="1"/>
    <x v="2"/>
    <x v="1"/>
    <x v="1"/>
    <x v="1"/>
    <x v="2"/>
    <x v="1"/>
    <x v="1"/>
    <x v="1"/>
    <x v="1"/>
    <x v="1"/>
    <x v="1"/>
    <x v="1"/>
    <x v="1"/>
    <x v="1"/>
    <x v="1"/>
    <x v="1"/>
    <x v="1"/>
    <x v="1"/>
    <x v="1"/>
    <x v="1"/>
    <x v="1"/>
    <x v="1"/>
    <x v="1"/>
    <x v="1"/>
    <x v="1"/>
    <x v="1"/>
    <x v="1"/>
    <x v="1"/>
    <x v="0"/>
    <x v="0"/>
    <s v=""/>
  </r>
  <r>
    <n v="91"/>
    <x v="1"/>
    <x v="0"/>
    <x v="0"/>
    <x v="0"/>
    <x v="2"/>
    <x v="0"/>
    <x v="1"/>
    <x v="2"/>
    <x v="2"/>
    <x v="0"/>
    <x v="1"/>
    <x v="1"/>
    <x v="1"/>
    <x v="1"/>
    <x v="1"/>
    <x v="3"/>
    <x v="2"/>
    <x v="1"/>
    <x v="1"/>
    <x v="1"/>
    <x v="1"/>
    <x v="1"/>
    <x v="1"/>
    <x v="1"/>
    <x v="1"/>
    <x v="1"/>
    <x v="1"/>
    <x v="1"/>
    <x v="1"/>
    <x v="1"/>
    <x v="1"/>
    <x v="1"/>
    <x v="1"/>
    <x v="1"/>
    <x v="1"/>
    <x v="1"/>
    <x v="1"/>
    <x v="1"/>
    <x v="1"/>
    <x v="1"/>
    <x v="0"/>
    <x v="0"/>
    <s v=""/>
  </r>
  <r>
    <n v="92"/>
    <x v="0"/>
    <x v="2"/>
    <x v="2"/>
    <x v="0"/>
    <x v="0"/>
    <x v="0"/>
    <x v="1"/>
    <x v="0"/>
    <x v="0"/>
    <x v="3"/>
    <x v="0"/>
    <x v="0"/>
    <x v="0"/>
    <x v="0"/>
    <x v="0"/>
    <x v="0"/>
    <x v="0"/>
    <x v="0"/>
    <x v="3"/>
    <x v="0"/>
    <x v="3"/>
    <x v="3"/>
    <x v="0"/>
    <x v="4"/>
    <x v="2"/>
    <x v="3"/>
    <x v="4"/>
    <x v="0"/>
    <x v="2"/>
    <x v="2"/>
    <x v="0"/>
    <x v="2"/>
    <x v="2"/>
    <x v="2"/>
    <x v="2"/>
    <x v="0"/>
    <x v="5"/>
    <x v="2"/>
    <x v="2"/>
    <x v="2"/>
    <x v="0"/>
    <x v="0"/>
    <s v=""/>
  </r>
  <r>
    <n v="93"/>
    <x v="0"/>
    <x v="1"/>
    <x v="2"/>
    <x v="0"/>
    <x v="1"/>
    <x v="2"/>
    <x v="0"/>
    <x v="2"/>
    <x v="2"/>
    <x v="0"/>
    <x v="1"/>
    <x v="1"/>
    <x v="2"/>
    <x v="1"/>
    <x v="3"/>
    <x v="1"/>
    <x v="1"/>
    <x v="1"/>
    <x v="1"/>
    <x v="1"/>
    <x v="1"/>
    <x v="1"/>
    <x v="1"/>
    <x v="1"/>
    <x v="1"/>
    <x v="1"/>
    <x v="1"/>
    <x v="1"/>
    <x v="1"/>
    <x v="1"/>
    <x v="1"/>
    <x v="1"/>
    <x v="1"/>
    <x v="1"/>
    <x v="1"/>
    <x v="1"/>
    <x v="1"/>
    <x v="1"/>
    <x v="1"/>
    <x v="1"/>
    <x v="1"/>
    <x v="1"/>
    <s v="In den Pausen im Stream alte Podcasts / Videos zeigen"/>
  </r>
  <r>
    <n v="94"/>
    <x v="1"/>
    <x v="0"/>
    <x v="2"/>
    <x v="0"/>
    <x v="1"/>
    <x v="1"/>
    <x v="0"/>
    <x v="1"/>
    <x v="1"/>
    <x v="2"/>
    <x v="1"/>
    <x v="1"/>
    <x v="2"/>
    <x v="1"/>
    <x v="1"/>
    <x v="3"/>
    <x v="2"/>
    <x v="1"/>
    <x v="1"/>
    <x v="1"/>
    <x v="1"/>
    <x v="1"/>
    <x v="1"/>
    <x v="1"/>
    <x v="1"/>
    <x v="1"/>
    <x v="1"/>
    <x v="1"/>
    <x v="1"/>
    <x v="1"/>
    <x v="1"/>
    <x v="1"/>
    <x v="1"/>
    <x v="1"/>
    <x v="1"/>
    <x v="1"/>
    <x v="1"/>
    <x v="1"/>
    <x v="1"/>
    <x v="1"/>
    <x v="0"/>
    <x v="0"/>
    <s v="Eventuell mehr &quot;Füllprogramm&quot; im Stream (z.B. ältere Interviews o.ä.), besser als Pause, man ist ja voll im Flow"/>
  </r>
  <r>
    <n v="95"/>
    <x v="1"/>
    <x v="0"/>
    <x v="2"/>
    <x v="0"/>
    <x v="2"/>
    <x v="0"/>
    <x v="0"/>
    <x v="0"/>
    <x v="2"/>
    <x v="0"/>
    <x v="0"/>
    <x v="0"/>
    <x v="0"/>
    <x v="0"/>
    <x v="0"/>
    <x v="0"/>
    <x v="0"/>
    <x v="0"/>
    <x v="5"/>
    <x v="3"/>
    <x v="5"/>
    <x v="2"/>
    <x v="2"/>
    <x v="0"/>
    <x v="0"/>
    <x v="0"/>
    <x v="0"/>
    <x v="0"/>
    <x v="0"/>
    <x v="0"/>
    <x v="0"/>
    <x v="0"/>
    <x v="0"/>
    <x v="0"/>
    <x v="2"/>
    <x v="0"/>
    <x v="0"/>
    <x v="0"/>
    <x v="0"/>
    <x v="0"/>
    <x v="1"/>
    <x v="0"/>
    <s v=""/>
  </r>
  <r>
    <n v="96"/>
    <x v="1"/>
    <x v="1"/>
    <x v="0"/>
    <x v="0"/>
    <x v="4"/>
    <x v="5"/>
    <x v="5"/>
    <x v="4"/>
    <x v="2"/>
    <x v="0"/>
    <x v="0"/>
    <x v="0"/>
    <x v="0"/>
    <x v="0"/>
    <x v="0"/>
    <x v="0"/>
    <x v="0"/>
    <x v="0"/>
    <x v="4"/>
    <x v="2"/>
    <x v="2"/>
    <x v="5"/>
    <x v="0"/>
    <x v="0"/>
    <x v="0"/>
    <x v="0"/>
    <x v="0"/>
    <x v="0"/>
    <x v="0"/>
    <x v="0"/>
    <x v="0"/>
    <x v="0"/>
    <x v="0"/>
    <x v="0"/>
    <x v="3"/>
    <x v="3"/>
    <x v="0"/>
    <x v="0"/>
    <x v="0"/>
    <x v="0"/>
    <x v="0"/>
    <x v="0"/>
    <s v=""/>
  </r>
  <r>
    <n v="97"/>
    <x v="1"/>
    <x v="2"/>
    <x v="3"/>
    <x v="1"/>
    <x v="2"/>
    <x v="0"/>
    <x v="2"/>
    <x v="0"/>
    <x v="1"/>
    <x v="0"/>
    <x v="0"/>
    <x v="0"/>
    <x v="0"/>
    <x v="0"/>
    <x v="0"/>
    <x v="0"/>
    <x v="0"/>
    <x v="0"/>
    <x v="3"/>
    <x v="3"/>
    <x v="5"/>
    <x v="4"/>
    <x v="2"/>
    <x v="2"/>
    <x v="0"/>
    <x v="0"/>
    <x v="2"/>
    <x v="0"/>
    <x v="2"/>
    <x v="0"/>
    <x v="0"/>
    <x v="0"/>
    <x v="0"/>
    <x v="0"/>
    <x v="0"/>
    <x v="5"/>
    <x v="5"/>
    <x v="2"/>
    <x v="0"/>
    <x v="0"/>
    <x v="2"/>
    <x v="0"/>
    <s v=""/>
  </r>
  <r>
    <n v="98"/>
    <x v="0"/>
    <x v="0"/>
    <x v="1"/>
    <x v="0"/>
    <x v="1"/>
    <x v="0"/>
    <x v="0"/>
    <x v="0"/>
    <x v="1"/>
    <x v="0"/>
    <x v="0"/>
    <x v="0"/>
    <x v="0"/>
    <x v="0"/>
    <x v="0"/>
    <x v="0"/>
    <x v="0"/>
    <x v="0"/>
    <x v="0"/>
    <x v="3"/>
    <x v="5"/>
    <x v="2"/>
    <x v="0"/>
    <x v="3"/>
    <x v="3"/>
    <x v="0"/>
    <x v="0"/>
    <x v="3"/>
    <x v="2"/>
    <x v="0"/>
    <x v="0"/>
    <x v="0"/>
    <x v="0"/>
    <x v="0"/>
    <x v="3"/>
    <x v="3"/>
    <x v="5"/>
    <x v="0"/>
    <x v="0"/>
    <x v="0"/>
    <x v="0"/>
    <x v="0"/>
    <s v=""/>
  </r>
  <r>
    <n v="99"/>
    <x v="1"/>
    <x v="0"/>
    <x v="0"/>
    <x v="0"/>
    <x v="1"/>
    <x v="0"/>
    <x v="1"/>
    <x v="0"/>
    <x v="2"/>
    <x v="0"/>
    <x v="0"/>
    <x v="0"/>
    <x v="0"/>
    <x v="0"/>
    <x v="0"/>
    <x v="0"/>
    <x v="0"/>
    <x v="0"/>
    <x v="3"/>
    <x v="3"/>
    <x v="4"/>
    <x v="2"/>
    <x v="2"/>
    <x v="0"/>
    <x v="0"/>
    <x v="0"/>
    <x v="3"/>
    <x v="0"/>
    <x v="0"/>
    <x v="0"/>
    <x v="0"/>
    <x v="0"/>
    <x v="0"/>
    <x v="0"/>
    <x v="3"/>
    <x v="3"/>
    <x v="3"/>
    <x v="0"/>
    <x v="0"/>
    <x v="0"/>
    <x v="0"/>
    <x v="0"/>
    <s v=""/>
  </r>
  <r>
    <n v="100"/>
    <x v="1"/>
    <x v="0"/>
    <x v="2"/>
    <x v="0"/>
    <x v="2"/>
    <x v="0"/>
    <x v="0"/>
    <x v="0"/>
    <x v="4"/>
    <x v="0"/>
    <x v="1"/>
    <x v="1"/>
    <x v="1"/>
    <x v="1"/>
    <x v="2"/>
    <x v="1"/>
    <x v="1"/>
    <x v="1"/>
    <x v="1"/>
    <x v="1"/>
    <x v="1"/>
    <x v="1"/>
    <x v="1"/>
    <x v="1"/>
    <x v="1"/>
    <x v="1"/>
    <x v="1"/>
    <x v="1"/>
    <x v="1"/>
    <x v="1"/>
    <x v="1"/>
    <x v="1"/>
    <x v="1"/>
    <x v="1"/>
    <x v="1"/>
    <x v="1"/>
    <x v="1"/>
    <x v="1"/>
    <x v="1"/>
    <x v="1"/>
    <x v="1"/>
    <x v="1"/>
    <s v=""/>
  </r>
  <r>
    <n v="101"/>
    <x v="0"/>
    <x v="1"/>
    <x v="0"/>
    <x v="0"/>
    <x v="1"/>
    <x v="0"/>
    <x v="4"/>
    <x v="0"/>
    <x v="1"/>
    <x v="2"/>
    <x v="1"/>
    <x v="3"/>
    <x v="2"/>
    <x v="3"/>
    <x v="1"/>
    <x v="4"/>
    <x v="2"/>
    <x v="1"/>
    <x v="1"/>
    <x v="1"/>
    <x v="1"/>
    <x v="1"/>
    <x v="1"/>
    <x v="1"/>
    <x v="1"/>
    <x v="1"/>
    <x v="1"/>
    <x v="1"/>
    <x v="1"/>
    <x v="1"/>
    <x v="1"/>
    <x v="1"/>
    <x v="1"/>
    <x v="1"/>
    <x v="1"/>
    <x v="1"/>
    <x v="1"/>
    <x v="1"/>
    <x v="1"/>
    <x v="1"/>
    <x v="0"/>
    <x v="1"/>
    <s v="Evttl playout nicht über yt - hatte im android player bild probleme und verbindungsaussetzer (ist aber jammern auf hogen nieveau)."/>
  </r>
  <r>
    <n v="102"/>
    <x v="3"/>
    <x v="3"/>
    <x v="2"/>
    <x v="0"/>
    <x v="3"/>
    <x v="0"/>
    <x v="4"/>
    <x v="5"/>
    <x v="1"/>
    <x v="2"/>
    <x v="0"/>
    <x v="0"/>
    <x v="0"/>
    <x v="0"/>
    <x v="0"/>
    <x v="0"/>
    <x v="0"/>
    <x v="2"/>
    <x v="5"/>
    <x v="0"/>
    <x v="4"/>
    <x v="0"/>
    <x v="4"/>
    <x v="3"/>
    <x v="0"/>
    <x v="0"/>
    <x v="5"/>
    <x v="0"/>
    <x v="0"/>
    <x v="0"/>
    <x v="0"/>
    <x v="0"/>
    <x v="2"/>
    <x v="2"/>
    <x v="5"/>
    <x v="3"/>
    <x v="4"/>
    <x v="0"/>
    <x v="0"/>
    <x v="0"/>
    <x v="2"/>
    <x v="0"/>
    <s v=""/>
  </r>
  <r>
    <n v="103"/>
    <x v="1"/>
    <x v="1"/>
    <x v="2"/>
    <x v="0"/>
    <x v="2"/>
    <x v="0"/>
    <x v="0"/>
    <x v="0"/>
    <x v="2"/>
    <x v="0"/>
    <x v="0"/>
    <x v="0"/>
    <x v="0"/>
    <x v="0"/>
    <x v="0"/>
    <x v="0"/>
    <x v="0"/>
    <x v="0"/>
    <x v="0"/>
    <x v="5"/>
    <x v="0"/>
    <x v="2"/>
    <x v="2"/>
    <x v="3"/>
    <x v="3"/>
    <x v="0"/>
    <x v="4"/>
    <x v="0"/>
    <x v="0"/>
    <x v="0"/>
    <x v="2"/>
    <x v="0"/>
    <x v="0"/>
    <x v="0"/>
    <x v="0"/>
    <x v="3"/>
    <x v="3"/>
    <x v="0"/>
    <x v="2"/>
    <x v="2"/>
    <x v="1"/>
    <x v="0"/>
    <s v=""/>
  </r>
  <r>
    <n v="104"/>
    <x v="4"/>
    <x v="5"/>
    <x v="4"/>
    <x v="4"/>
    <x v="4"/>
    <x v="5"/>
    <x v="5"/>
    <x v="4"/>
    <x v="3"/>
    <x v="4"/>
    <x v="0"/>
    <x v="0"/>
    <x v="0"/>
    <x v="0"/>
    <x v="0"/>
    <x v="0"/>
    <x v="0"/>
    <x v="1"/>
    <x v="1"/>
    <x v="1"/>
    <x v="1"/>
    <x v="1"/>
    <x v="1"/>
    <x v="1"/>
    <x v="1"/>
    <x v="1"/>
    <x v="1"/>
    <x v="1"/>
    <x v="1"/>
    <x v="1"/>
    <x v="1"/>
    <x v="1"/>
    <x v="1"/>
    <x v="1"/>
    <x v="1"/>
    <x v="1"/>
    <x v="1"/>
    <x v="1"/>
    <x v="1"/>
    <x v="1"/>
    <x v="4"/>
    <x v="2"/>
    <s v="Ich würde gerne eine Möglichkeit für diejenigen Leute einführen, welche nicht zur Convention erscheinen konnten &amp; ihr Ticket nicht in der Ticketbörse losgeworden sind (Beispielsweise krankheitsbedingt, wie bei mir.), ihr Ticket zurückzuerstatten. _x000a__x000a_So könnte man z.B. am Ticket-Datensatz die Information hinterlegen, ob der QR-Code am Eingang eingescannt wurde. "/>
  </r>
  <r>
    <n v="105"/>
    <x v="1"/>
    <x v="1"/>
    <x v="2"/>
    <x v="0"/>
    <x v="1"/>
    <x v="0"/>
    <x v="0"/>
    <x v="0"/>
    <x v="3"/>
    <x v="0"/>
    <x v="1"/>
    <x v="1"/>
    <x v="1"/>
    <x v="1"/>
    <x v="4"/>
    <x v="1"/>
    <x v="1"/>
    <x v="1"/>
    <x v="1"/>
    <x v="1"/>
    <x v="1"/>
    <x v="1"/>
    <x v="1"/>
    <x v="1"/>
    <x v="1"/>
    <x v="1"/>
    <x v="1"/>
    <x v="1"/>
    <x v="1"/>
    <x v="1"/>
    <x v="1"/>
    <x v="1"/>
    <x v="1"/>
    <x v="1"/>
    <x v="1"/>
    <x v="1"/>
    <x v="1"/>
    <x v="1"/>
    <x v="1"/>
    <x v="1"/>
    <x v="0"/>
    <x v="1"/>
    <s v=""/>
  </r>
  <r>
    <n v="106"/>
    <x v="0"/>
    <x v="0"/>
    <x v="0"/>
    <x v="0"/>
    <x v="2"/>
    <x v="0"/>
    <x v="0"/>
    <x v="0"/>
    <x v="4"/>
    <x v="2"/>
    <x v="0"/>
    <x v="0"/>
    <x v="0"/>
    <x v="0"/>
    <x v="0"/>
    <x v="0"/>
    <x v="0"/>
    <x v="0"/>
    <x v="3"/>
    <x v="3"/>
    <x v="3"/>
    <x v="4"/>
    <x v="3"/>
    <x v="2"/>
    <x v="3"/>
    <x v="0"/>
    <x v="0"/>
    <x v="0"/>
    <x v="0"/>
    <x v="0"/>
    <x v="0"/>
    <x v="2"/>
    <x v="0"/>
    <x v="0"/>
    <x v="0"/>
    <x v="0"/>
    <x v="5"/>
    <x v="0"/>
    <x v="2"/>
    <x v="2"/>
    <x v="0"/>
    <x v="0"/>
    <s v=""/>
  </r>
  <r>
    <n v="107"/>
    <x v="0"/>
    <x v="3"/>
    <x v="2"/>
    <x v="0"/>
    <x v="2"/>
    <x v="0"/>
    <x v="0"/>
    <x v="0"/>
    <x v="1"/>
    <x v="2"/>
    <x v="0"/>
    <x v="0"/>
    <x v="0"/>
    <x v="0"/>
    <x v="0"/>
    <x v="0"/>
    <x v="0"/>
    <x v="0"/>
    <x v="0"/>
    <x v="3"/>
    <x v="3"/>
    <x v="4"/>
    <x v="0"/>
    <x v="2"/>
    <x v="3"/>
    <x v="0"/>
    <x v="1"/>
    <x v="0"/>
    <x v="0"/>
    <x v="0"/>
    <x v="0"/>
    <x v="0"/>
    <x v="0"/>
    <x v="2"/>
    <x v="0"/>
    <x v="2"/>
    <x v="5"/>
    <x v="0"/>
    <x v="2"/>
    <x v="2"/>
    <x v="0"/>
    <x v="0"/>
    <s v=""/>
  </r>
  <r>
    <n v="108"/>
    <x v="0"/>
    <x v="0"/>
    <x v="2"/>
    <x v="0"/>
    <x v="1"/>
    <x v="1"/>
    <x v="3"/>
    <x v="0"/>
    <x v="4"/>
    <x v="3"/>
    <x v="1"/>
    <x v="2"/>
    <x v="4"/>
    <x v="1"/>
    <x v="5"/>
    <x v="1"/>
    <x v="4"/>
    <x v="1"/>
    <x v="1"/>
    <x v="1"/>
    <x v="1"/>
    <x v="1"/>
    <x v="1"/>
    <x v="1"/>
    <x v="1"/>
    <x v="1"/>
    <x v="1"/>
    <x v="1"/>
    <x v="1"/>
    <x v="1"/>
    <x v="1"/>
    <x v="1"/>
    <x v="1"/>
    <x v="1"/>
    <x v="1"/>
    <x v="1"/>
    <x v="1"/>
    <x v="1"/>
    <x v="1"/>
    <x v="1"/>
    <x v="1"/>
    <x v="0"/>
    <s v=""/>
  </r>
  <r>
    <n v="109"/>
    <x v="0"/>
    <x v="1"/>
    <x v="0"/>
    <x v="0"/>
    <x v="2"/>
    <x v="1"/>
    <x v="0"/>
    <x v="2"/>
    <x v="0"/>
    <x v="2"/>
    <x v="1"/>
    <x v="2"/>
    <x v="2"/>
    <x v="1"/>
    <x v="3"/>
    <x v="1"/>
    <x v="2"/>
    <x v="1"/>
    <x v="1"/>
    <x v="1"/>
    <x v="1"/>
    <x v="1"/>
    <x v="1"/>
    <x v="1"/>
    <x v="1"/>
    <x v="1"/>
    <x v="1"/>
    <x v="1"/>
    <x v="1"/>
    <x v="1"/>
    <x v="1"/>
    <x v="1"/>
    <x v="1"/>
    <x v="1"/>
    <x v="1"/>
    <x v="1"/>
    <x v="1"/>
    <x v="1"/>
    <x v="1"/>
    <x v="1"/>
    <x v="0"/>
    <x v="1"/>
    <s v="Die Gruppendynamik, wenn mehr als zwei Leute auf der Bühne sprechen, gefiel mir sehr gut. Mehr davon."/>
  </r>
  <r>
    <n v="110"/>
    <x v="3"/>
    <x v="3"/>
    <x v="2"/>
    <x v="0"/>
    <x v="2"/>
    <x v="0"/>
    <x v="3"/>
    <x v="1"/>
    <x v="1"/>
    <x v="3"/>
    <x v="1"/>
    <x v="2"/>
    <x v="2"/>
    <x v="1"/>
    <x v="4"/>
    <x v="3"/>
    <x v="3"/>
    <x v="1"/>
    <x v="1"/>
    <x v="1"/>
    <x v="1"/>
    <x v="1"/>
    <x v="1"/>
    <x v="1"/>
    <x v="1"/>
    <x v="1"/>
    <x v="1"/>
    <x v="1"/>
    <x v="1"/>
    <x v="1"/>
    <x v="1"/>
    <x v="1"/>
    <x v="1"/>
    <x v="1"/>
    <x v="1"/>
    <x v="1"/>
    <x v="1"/>
    <x v="1"/>
    <x v="1"/>
    <x v="1"/>
    <x v="0"/>
    <x v="0"/>
    <s v=""/>
  </r>
  <r>
    <n v="111"/>
    <x v="0"/>
    <x v="0"/>
    <x v="2"/>
    <x v="1"/>
    <x v="2"/>
    <x v="0"/>
    <x v="0"/>
    <x v="0"/>
    <x v="2"/>
    <x v="2"/>
    <x v="1"/>
    <x v="1"/>
    <x v="2"/>
    <x v="3"/>
    <x v="1"/>
    <x v="4"/>
    <x v="2"/>
    <x v="1"/>
    <x v="1"/>
    <x v="1"/>
    <x v="1"/>
    <x v="1"/>
    <x v="1"/>
    <x v="1"/>
    <x v="1"/>
    <x v="1"/>
    <x v="1"/>
    <x v="1"/>
    <x v="1"/>
    <x v="1"/>
    <x v="1"/>
    <x v="1"/>
    <x v="1"/>
    <x v="1"/>
    <x v="1"/>
    <x v="1"/>
    <x v="1"/>
    <x v="1"/>
    <x v="1"/>
    <x v="1"/>
    <x v="0"/>
    <x v="0"/>
    <s v="Man hat so gut wie nie Zwischenapplaus oder Ähnliches aus dem Publikum gehört, obwohl es das den Bildern nach zu urteilen gab. Daher eventuell extra Raummikrofone für das Publikum, um die Stimmung mehr einzufangen."/>
  </r>
  <r>
    <n v="112"/>
    <x v="1"/>
    <x v="0"/>
    <x v="2"/>
    <x v="0"/>
    <x v="2"/>
    <x v="1"/>
    <x v="0"/>
    <x v="0"/>
    <x v="4"/>
    <x v="2"/>
    <x v="1"/>
    <x v="1"/>
    <x v="1"/>
    <x v="2"/>
    <x v="1"/>
    <x v="1"/>
    <x v="1"/>
    <x v="1"/>
    <x v="1"/>
    <x v="1"/>
    <x v="1"/>
    <x v="1"/>
    <x v="1"/>
    <x v="1"/>
    <x v="1"/>
    <x v="1"/>
    <x v="1"/>
    <x v="1"/>
    <x v="1"/>
    <x v="1"/>
    <x v="1"/>
    <x v="1"/>
    <x v="1"/>
    <x v="1"/>
    <x v="1"/>
    <x v="1"/>
    <x v="1"/>
    <x v="1"/>
    <x v="1"/>
    <x v="1"/>
    <x v="0"/>
    <x v="1"/>
    <s v=""/>
  </r>
  <r>
    <n v="113"/>
    <x v="0"/>
    <x v="3"/>
    <x v="3"/>
    <x v="0"/>
    <x v="2"/>
    <x v="0"/>
    <x v="3"/>
    <x v="0"/>
    <x v="3"/>
    <x v="3"/>
    <x v="0"/>
    <x v="0"/>
    <x v="0"/>
    <x v="0"/>
    <x v="0"/>
    <x v="0"/>
    <x v="0"/>
    <x v="2"/>
    <x v="0"/>
    <x v="0"/>
    <x v="1"/>
    <x v="1"/>
    <x v="2"/>
    <x v="3"/>
    <x v="2"/>
    <x v="0"/>
    <x v="2"/>
    <x v="0"/>
    <x v="0"/>
    <x v="0"/>
    <x v="0"/>
    <x v="0"/>
    <x v="2"/>
    <x v="2"/>
    <x v="0"/>
    <x v="3"/>
    <x v="1"/>
    <x v="0"/>
    <x v="0"/>
    <x v="0"/>
    <x v="0"/>
    <x v="0"/>
    <s v=""/>
  </r>
  <r>
    <n v="114"/>
    <x v="1"/>
    <x v="0"/>
    <x v="2"/>
    <x v="0"/>
    <x v="1"/>
    <x v="1"/>
    <x v="1"/>
    <x v="0"/>
    <x v="2"/>
    <x v="2"/>
    <x v="1"/>
    <x v="1"/>
    <x v="2"/>
    <x v="2"/>
    <x v="2"/>
    <x v="2"/>
    <x v="2"/>
    <x v="1"/>
    <x v="1"/>
    <x v="1"/>
    <x v="1"/>
    <x v="1"/>
    <x v="1"/>
    <x v="1"/>
    <x v="1"/>
    <x v="1"/>
    <x v="1"/>
    <x v="1"/>
    <x v="1"/>
    <x v="1"/>
    <x v="1"/>
    <x v="1"/>
    <x v="1"/>
    <x v="1"/>
    <x v="1"/>
    <x v="1"/>
    <x v="1"/>
    <x v="1"/>
    <x v="1"/>
    <x v="1"/>
    <x v="1"/>
    <x v="1"/>
    <s v="Mir hat der Mix an Angeboten sehr gut gefallen, wie immer habe ich mich an eurer absoluten Professionalität in jedem Segment und bei der allgemeinen Organisation erfreut (insofern ich das im Stream mitbekommen habe). Also einfach so weitermachen, inhaltlich natürlich gern die externen Gäste und Themen variieren - nicht weil die aktuellen schlecht waren, sondern weil Retro-Gaming sowohl personell als auch thematisch ein weites Feld ist. "/>
  </r>
  <r>
    <n v="115"/>
    <x v="0"/>
    <x v="0"/>
    <x v="2"/>
    <x v="0"/>
    <x v="2"/>
    <x v="0"/>
    <x v="0"/>
    <x v="0"/>
    <x v="4"/>
    <x v="2"/>
    <x v="1"/>
    <x v="2"/>
    <x v="2"/>
    <x v="1"/>
    <x v="1"/>
    <x v="1"/>
    <x v="3"/>
    <x v="1"/>
    <x v="1"/>
    <x v="1"/>
    <x v="1"/>
    <x v="1"/>
    <x v="1"/>
    <x v="1"/>
    <x v="1"/>
    <x v="1"/>
    <x v="1"/>
    <x v="1"/>
    <x v="1"/>
    <x v="1"/>
    <x v="1"/>
    <x v="1"/>
    <x v="1"/>
    <x v="1"/>
    <x v="1"/>
    <x v="1"/>
    <x v="1"/>
    <x v="1"/>
    <x v="1"/>
    <x v="1"/>
    <x v="1"/>
    <x v="0"/>
    <s v=""/>
  </r>
  <r>
    <n v="116"/>
    <x v="1"/>
    <x v="3"/>
    <x v="3"/>
    <x v="1"/>
    <x v="1"/>
    <x v="1"/>
    <x v="1"/>
    <x v="0"/>
    <x v="4"/>
    <x v="0"/>
    <x v="0"/>
    <x v="0"/>
    <x v="0"/>
    <x v="0"/>
    <x v="0"/>
    <x v="0"/>
    <x v="0"/>
    <x v="0"/>
    <x v="3"/>
    <x v="3"/>
    <x v="4"/>
    <x v="4"/>
    <x v="0"/>
    <x v="4"/>
    <x v="0"/>
    <x v="2"/>
    <x v="5"/>
    <x v="0"/>
    <x v="0"/>
    <x v="0"/>
    <x v="0"/>
    <x v="0"/>
    <x v="0"/>
    <x v="0"/>
    <x v="2"/>
    <x v="2"/>
    <x v="5"/>
    <x v="0"/>
    <x v="0"/>
    <x v="2"/>
    <x v="0"/>
    <x v="0"/>
    <s v=""/>
  </r>
  <r>
    <n v="117"/>
    <x v="1"/>
    <x v="0"/>
    <x v="0"/>
    <x v="0"/>
    <x v="1"/>
    <x v="2"/>
    <x v="1"/>
    <x v="0"/>
    <x v="4"/>
    <x v="2"/>
    <x v="0"/>
    <x v="0"/>
    <x v="0"/>
    <x v="0"/>
    <x v="0"/>
    <x v="0"/>
    <x v="0"/>
    <x v="0"/>
    <x v="0"/>
    <x v="3"/>
    <x v="4"/>
    <x v="0"/>
    <x v="0"/>
    <x v="0"/>
    <x v="1"/>
    <x v="1"/>
    <x v="1"/>
    <x v="1"/>
    <x v="1"/>
    <x v="1"/>
    <x v="0"/>
    <x v="0"/>
    <x v="0"/>
    <x v="0"/>
    <x v="5"/>
    <x v="3"/>
    <x v="5"/>
    <x v="0"/>
    <x v="0"/>
    <x v="2"/>
    <x v="0"/>
    <x v="0"/>
    <s v="Namensschilder für die Podcaster und Panelgäste (z.B. Paul Kauz und Dom Schott). Ich z.B. kannte weder Mairee noch Hennar persönlich und hätte beide nie erkannt, wenn ich sie nicht auf der Bühne gesehen hätte. "/>
  </r>
  <r>
    <n v="118"/>
    <x v="3"/>
    <x v="2"/>
    <x v="0"/>
    <x v="1"/>
    <x v="1"/>
    <x v="1"/>
    <x v="0"/>
    <x v="2"/>
    <x v="4"/>
    <x v="2"/>
    <x v="0"/>
    <x v="0"/>
    <x v="0"/>
    <x v="0"/>
    <x v="0"/>
    <x v="0"/>
    <x v="0"/>
    <x v="0"/>
    <x v="5"/>
    <x v="0"/>
    <x v="1"/>
    <x v="0"/>
    <x v="2"/>
    <x v="3"/>
    <x v="3"/>
    <x v="3"/>
    <x v="0"/>
    <x v="0"/>
    <x v="2"/>
    <x v="2"/>
    <x v="0"/>
    <x v="0"/>
    <x v="0"/>
    <x v="2"/>
    <x v="5"/>
    <x v="0"/>
    <x v="3"/>
    <x v="0"/>
    <x v="0"/>
    <x v="2"/>
    <x v="1"/>
    <x v="0"/>
    <s v=""/>
  </r>
  <r>
    <n v="119"/>
    <x v="0"/>
    <x v="0"/>
    <x v="4"/>
    <x v="0"/>
    <x v="1"/>
    <x v="0"/>
    <x v="0"/>
    <x v="2"/>
    <x v="4"/>
    <x v="0"/>
    <x v="1"/>
    <x v="1"/>
    <x v="2"/>
    <x v="1"/>
    <x v="1"/>
    <x v="3"/>
    <x v="2"/>
    <x v="1"/>
    <x v="1"/>
    <x v="1"/>
    <x v="1"/>
    <x v="1"/>
    <x v="1"/>
    <x v="1"/>
    <x v="1"/>
    <x v="1"/>
    <x v="1"/>
    <x v="1"/>
    <x v="1"/>
    <x v="1"/>
    <x v="1"/>
    <x v="1"/>
    <x v="1"/>
    <x v="1"/>
    <x v="1"/>
    <x v="1"/>
    <x v="1"/>
    <x v="1"/>
    <x v="1"/>
    <x v="1"/>
    <x v="0"/>
    <x v="0"/>
    <s v="Es wäre schön, wenn die Fragesteller aus dem Publikum aufstehen würden. Sonst sieht man aus dem Stream heraus nur selten, wen gerade das Mikro hat."/>
  </r>
  <r>
    <n v="120"/>
    <x v="0"/>
    <x v="3"/>
    <x v="0"/>
    <x v="0"/>
    <x v="2"/>
    <x v="0"/>
    <x v="0"/>
    <x v="0"/>
    <x v="4"/>
    <x v="2"/>
    <x v="1"/>
    <x v="1"/>
    <x v="1"/>
    <x v="1"/>
    <x v="1"/>
    <x v="1"/>
    <x v="2"/>
    <x v="1"/>
    <x v="1"/>
    <x v="1"/>
    <x v="1"/>
    <x v="1"/>
    <x v="1"/>
    <x v="1"/>
    <x v="1"/>
    <x v="1"/>
    <x v="1"/>
    <x v="1"/>
    <x v="1"/>
    <x v="1"/>
    <x v="1"/>
    <x v="1"/>
    <x v="1"/>
    <x v="1"/>
    <x v="1"/>
    <x v="1"/>
    <x v="1"/>
    <x v="1"/>
    <x v="1"/>
    <x v="1"/>
    <x v="0"/>
    <x v="0"/>
    <s v=""/>
  </r>
  <r>
    <n v="121"/>
    <x v="0"/>
    <x v="1"/>
    <x v="0"/>
    <x v="1"/>
    <x v="2"/>
    <x v="1"/>
    <x v="3"/>
    <x v="0"/>
    <x v="2"/>
    <x v="0"/>
    <x v="1"/>
    <x v="3"/>
    <x v="3"/>
    <x v="1"/>
    <x v="2"/>
    <x v="1"/>
    <x v="3"/>
    <x v="1"/>
    <x v="1"/>
    <x v="1"/>
    <x v="1"/>
    <x v="1"/>
    <x v="1"/>
    <x v="1"/>
    <x v="1"/>
    <x v="1"/>
    <x v="1"/>
    <x v="1"/>
    <x v="1"/>
    <x v="1"/>
    <x v="1"/>
    <x v="1"/>
    <x v="1"/>
    <x v="1"/>
    <x v="1"/>
    <x v="1"/>
    <x v="1"/>
    <x v="1"/>
    <x v="1"/>
    <x v="1"/>
    <x v="0"/>
    <x v="0"/>
    <s v=""/>
  </r>
  <r>
    <n v="122"/>
    <x v="3"/>
    <x v="0"/>
    <x v="0"/>
    <x v="0"/>
    <x v="3"/>
    <x v="1"/>
    <x v="0"/>
    <x v="2"/>
    <x v="4"/>
    <x v="2"/>
    <x v="1"/>
    <x v="2"/>
    <x v="2"/>
    <x v="2"/>
    <x v="1"/>
    <x v="1"/>
    <x v="2"/>
    <x v="1"/>
    <x v="1"/>
    <x v="1"/>
    <x v="1"/>
    <x v="1"/>
    <x v="1"/>
    <x v="1"/>
    <x v="1"/>
    <x v="1"/>
    <x v="1"/>
    <x v="1"/>
    <x v="1"/>
    <x v="1"/>
    <x v="1"/>
    <x v="1"/>
    <x v="1"/>
    <x v="1"/>
    <x v="1"/>
    <x v="1"/>
    <x v="1"/>
    <x v="1"/>
    <x v="1"/>
    <x v="1"/>
    <x v="1"/>
    <x v="0"/>
    <s v="Der Unterschied zwischen &quot;im Publikum sitzen&quot; (Karlsruhe) und &quot;vorm Rechner konsumieren&quot; (Hannover) ist noch größer als ich gedacht hätte. Das ist keine Kritik am Stream, sondern noch mal ein großes Lob für die mitreißende Stimmung vor Ort :)"/>
  </r>
  <r>
    <n v="123"/>
    <x v="1"/>
    <x v="1"/>
    <x v="0"/>
    <x v="0"/>
    <x v="1"/>
    <x v="0"/>
    <x v="0"/>
    <x v="0"/>
    <x v="2"/>
    <x v="0"/>
    <x v="0"/>
    <x v="0"/>
    <x v="0"/>
    <x v="0"/>
    <x v="0"/>
    <x v="0"/>
    <x v="0"/>
    <x v="1"/>
    <x v="0"/>
    <x v="1"/>
    <x v="1"/>
    <x v="2"/>
    <x v="1"/>
    <x v="0"/>
    <x v="0"/>
    <x v="0"/>
    <x v="0"/>
    <x v="0"/>
    <x v="0"/>
    <x v="0"/>
    <x v="0"/>
    <x v="0"/>
    <x v="0"/>
    <x v="0"/>
    <x v="5"/>
    <x v="3"/>
    <x v="1"/>
    <x v="0"/>
    <x v="0"/>
    <x v="0"/>
    <x v="0"/>
    <x v="0"/>
    <s v="Hallo, die Con war wirklich sehr gut, ich hatte sehr viel Spaß. Für ein nächstes Mal dort, würde ich mir 4 bis 6 Sitzkissen mitnehmen. Nach den ganzen Stunden tat mein Po etwas sehr weh. Ferner fand ich am ersten Tag die Pausen etwas zu lang. Wir haben sie rum bekommen und ich verstehe schon, dass man auch für das Figuren bemalen mehr Zeit benötigt oder zum Essen. "/>
  </r>
  <r>
    <n v="124"/>
    <x v="1"/>
    <x v="3"/>
    <x v="1"/>
    <x v="1"/>
    <x v="2"/>
    <x v="0"/>
    <x v="1"/>
    <x v="2"/>
    <x v="1"/>
    <x v="2"/>
    <x v="1"/>
    <x v="2"/>
    <x v="2"/>
    <x v="1"/>
    <x v="4"/>
    <x v="1"/>
    <x v="2"/>
    <x v="1"/>
    <x v="1"/>
    <x v="1"/>
    <x v="1"/>
    <x v="1"/>
    <x v="1"/>
    <x v="1"/>
    <x v="1"/>
    <x v="1"/>
    <x v="1"/>
    <x v="1"/>
    <x v="1"/>
    <x v="1"/>
    <x v="1"/>
    <x v="1"/>
    <x v="1"/>
    <x v="1"/>
    <x v="1"/>
    <x v="1"/>
    <x v="1"/>
    <x v="1"/>
    <x v="1"/>
    <x v="1"/>
    <x v="2"/>
    <x v="1"/>
    <s v=""/>
  </r>
  <r>
    <n v="125"/>
    <x v="1"/>
    <x v="0"/>
    <x v="0"/>
    <x v="0"/>
    <x v="2"/>
    <x v="1"/>
    <x v="2"/>
    <x v="0"/>
    <x v="4"/>
    <x v="0"/>
    <x v="1"/>
    <x v="2"/>
    <x v="3"/>
    <x v="1"/>
    <x v="1"/>
    <x v="4"/>
    <x v="1"/>
    <x v="1"/>
    <x v="1"/>
    <x v="1"/>
    <x v="1"/>
    <x v="1"/>
    <x v="1"/>
    <x v="1"/>
    <x v="1"/>
    <x v="1"/>
    <x v="1"/>
    <x v="1"/>
    <x v="1"/>
    <x v="1"/>
    <x v="1"/>
    <x v="1"/>
    <x v="1"/>
    <x v="1"/>
    <x v="1"/>
    <x v="1"/>
    <x v="1"/>
    <x v="1"/>
    <x v="1"/>
    <x v="1"/>
    <x v="0"/>
    <x v="1"/>
    <s v="Gunnars Mikro war leider sehr oft etwas leiser, als die anderen, was dann zu einem unschönen Hin und Her am Volume führte, aber klares First World Problem. Ansonsten mal wieder danke für die wirklich hervorragend umgesetzte Idee. Ich bin ja kein Mensch für Reisen oder andere Menschen (die wilden Pendlerjahre zollen hier ihren Tribut), wenn er es vermeiden kann und finde die damit eingeräumte Möglichkeit, so zu tun, als ob ich keinen Dachschaden in der Hinsicht hätte, echt gelungen. Ironiefrei! Schön, dass es euch gibt und dass ihr immer so gute Ideen habt. Das beeindruckt mich in jedem Jahr Mitgliedschaft sehr."/>
  </r>
  <r>
    <n v="126"/>
    <x v="4"/>
    <x v="1"/>
    <x v="2"/>
    <x v="1"/>
    <x v="2"/>
    <x v="1"/>
    <x v="1"/>
    <x v="0"/>
    <x v="4"/>
    <x v="2"/>
    <x v="0"/>
    <x v="0"/>
    <x v="0"/>
    <x v="0"/>
    <x v="0"/>
    <x v="0"/>
    <x v="0"/>
    <x v="0"/>
    <x v="2"/>
    <x v="0"/>
    <x v="5"/>
    <x v="4"/>
    <x v="3"/>
    <x v="2"/>
    <x v="4"/>
    <x v="0"/>
    <x v="0"/>
    <x v="4"/>
    <x v="0"/>
    <x v="0"/>
    <x v="0"/>
    <x v="0"/>
    <x v="0"/>
    <x v="2"/>
    <x v="0"/>
    <x v="2"/>
    <x v="5"/>
    <x v="2"/>
    <x v="2"/>
    <x v="2"/>
    <x v="0"/>
    <x v="1"/>
    <s v=""/>
  </r>
  <r>
    <n v="127"/>
    <x v="3"/>
    <x v="0"/>
    <x v="2"/>
    <x v="0"/>
    <x v="1"/>
    <x v="0"/>
    <x v="0"/>
    <x v="0"/>
    <x v="1"/>
    <x v="2"/>
    <x v="1"/>
    <x v="3"/>
    <x v="2"/>
    <x v="3"/>
    <x v="4"/>
    <x v="1"/>
    <x v="3"/>
    <x v="1"/>
    <x v="1"/>
    <x v="1"/>
    <x v="1"/>
    <x v="1"/>
    <x v="1"/>
    <x v="1"/>
    <x v="1"/>
    <x v="1"/>
    <x v="1"/>
    <x v="1"/>
    <x v="1"/>
    <x v="1"/>
    <x v="1"/>
    <x v="1"/>
    <x v="1"/>
    <x v="1"/>
    <x v="1"/>
    <x v="1"/>
    <x v="1"/>
    <x v="1"/>
    <x v="1"/>
    <x v="1"/>
    <x v="0"/>
    <x v="0"/>
    <s v=""/>
  </r>
  <r>
    <n v="128"/>
    <x v="1"/>
    <x v="3"/>
    <x v="2"/>
    <x v="0"/>
    <x v="1"/>
    <x v="1"/>
    <x v="0"/>
    <x v="0"/>
    <x v="2"/>
    <x v="2"/>
    <x v="1"/>
    <x v="1"/>
    <x v="1"/>
    <x v="1"/>
    <x v="1"/>
    <x v="1"/>
    <x v="2"/>
    <x v="1"/>
    <x v="1"/>
    <x v="1"/>
    <x v="1"/>
    <x v="1"/>
    <x v="1"/>
    <x v="1"/>
    <x v="1"/>
    <x v="1"/>
    <x v="1"/>
    <x v="1"/>
    <x v="1"/>
    <x v="1"/>
    <x v="1"/>
    <x v="1"/>
    <x v="1"/>
    <x v="1"/>
    <x v="1"/>
    <x v="1"/>
    <x v="1"/>
    <x v="1"/>
    <x v="1"/>
    <x v="1"/>
    <x v="0"/>
    <x v="0"/>
    <s v="Beim Quiz haben mir die Jingles gefehlt und generell das Stay Forever In- und Outro. "/>
  </r>
  <r>
    <n v="129"/>
    <x v="0"/>
    <x v="3"/>
    <x v="2"/>
    <x v="2"/>
    <x v="0"/>
    <x v="0"/>
    <x v="0"/>
    <x v="0"/>
    <x v="0"/>
    <x v="2"/>
    <x v="0"/>
    <x v="0"/>
    <x v="0"/>
    <x v="0"/>
    <x v="0"/>
    <x v="0"/>
    <x v="0"/>
    <x v="2"/>
    <x v="5"/>
    <x v="3"/>
    <x v="0"/>
    <x v="0"/>
    <x v="2"/>
    <x v="3"/>
    <x v="2"/>
    <x v="3"/>
    <x v="2"/>
    <x v="4"/>
    <x v="3"/>
    <x v="0"/>
    <x v="2"/>
    <x v="2"/>
    <x v="2"/>
    <x v="3"/>
    <x v="5"/>
    <x v="0"/>
    <x v="6"/>
    <x v="0"/>
    <x v="2"/>
    <x v="2"/>
    <x v="0"/>
    <x v="0"/>
    <s v="Keine Glasflaschen im Saal :)"/>
  </r>
  <r>
    <n v="130"/>
    <x v="1"/>
    <x v="0"/>
    <x v="0"/>
    <x v="0"/>
    <x v="1"/>
    <x v="2"/>
    <x v="3"/>
    <x v="3"/>
    <x v="2"/>
    <x v="2"/>
    <x v="0"/>
    <x v="0"/>
    <x v="0"/>
    <x v="0"/>
    <x v="0"/>
    <x v="0"/>
    <x v="0"/>
    <x v="3"/>
    <x v="2"/>
    <x v="5"/>
    <x v="4"/>
    <x v="2"/>
    <x v="2"/>
    <x v="3"/>
    <x v="0"/>
    <x v="0"/>
    <x v="2"/>
    <x v="0"/>
    <x v="2"/>
    <x v="0"/>
    <x v="0"/>
    <x v="2"/>
    <x v="3"/>
    <x v="2"/>
    <x v="3"/>
    <x v="2"/>
    <x v="0"/>
    <x v="2"/>
    <x v="2"/>
    <x v="2"/>
    <x v="1"/>
    <x v="0"/>
    <s v="Auf jeden Fall wieder viel Zeit zwischen den Bühnenauftritten. Bitte eher weniger Plätze verkaufen, ich fand die Masse zu groß. 400 war besser."/>
  </r>
  <r>
    <n v="131"/>
    <x v="3"/>
    <x v="2"/>
    <x v="0"/>
    <x v="1"/>
    <x v="1"/>
    <x v="0"/>
    <x v="3"/>
    <x v="0"/>
    <x v="1"/>
    <x v="2"/>
    <x v="1"/>
    <x v="1"/>
    <x v="2"/>
    <x v="1"/>
    <x v="1"/>
    <x v="1"/>
    <x v="2"/>
    <x v="1"/>
    <x v="1"/>
    <x v="1"/>
    <x v="1"/>
    <x v="1"/>
    <x v="1"/>
    <x v="1"/>
    <x v="1"/>
    <x v="1"/>
    <x v="1"/>
    <x v="1"/>
    <x v="1"/>
    <x v="1"/>
    <x v="1"/>
    <x v="1"/>
    <x v="1"/>
    <x v="1"/>
    <x v="1"/>
    <x v="1"/>
    <x v="1"/>
    <x v="1"/>
    <x v="1"/>
    <x v="1"/>
    <x v="1"/>
    <x v="1"/>
    <s v=""/>
  </r>
  <r>
    <n v="132"/>
    <x v="1"/>
    <x v="0"/>
    <x v="2"/>
    <x v="1"/>
    <x v="1"/>
    <x v="2"/>
    <x v="1"/>
    <x v="0"/>
    <x v="0"/>
    <x v="3"/>
    <x v="0"/>
    <x v="0"/>
    <x v="0"/>
    <x v="0"/>
    <x v="0"/>
    <x v="0"/>
    <x v="0"/>
    <x v="0"/>
    <x v="0"/>
    <x v="3"/>
    <x v="5"/>
    <x v="4"/>
    <x v="3"/>
    <x v="2"/>
    <x v="3"/>
    <x v="0"/>
    <x v="3"/>
    <x v="0"/>
    <x v="2"/>
    <x v="0"/>
    <x v="0"/>
    <x v="0"/>
    <x v="2"/>
    <x v="0"/>
    <x v="0"/>
    <x v="0"/>
    <x v="2"/>
    <x v="0"/>
    <x v="2"/>
    <x v="0"/>
    <x v="1"/>
    <x v="0"/>
    <s v=""/>
  </r>
  <r>
    <n v="133"/>
    <x v="0"/>
    <x v="1"/>
    <x v="2"/>
    <x v="4"/>
    <x v="0"/>
    <x v="1"/>
    <x v="1"/>
    <x v="2"/>
    <x v="0"/>
    <x v="3"/>
    <x v="0"/>
    <x v="0"/>
    <x v="0"/>
    <x v="0"/>
    <x v="0"/>
    <x v="0"/>
    <x v="0"/>
    <x v="0"/>
    <x v="0"/>
    <x v="5"/>
    <x v="0"/>
    <x v="0"/>
    <x v="0"/>
    <x v="2"/>
    <x v="3"/>
    <x v="3"/>
    <x v="0"/>
    <x v="0"/>
    <x v="0"/>
    <x v="0"/>
    <x v="0"/>
    <x v="2"/>
    <x v="0"/>
    <x v="2"/>
    <x v="0"/>
    <x v="0"/>
    <x v="5"/>
    <x v="2"/>
    <x v="2"/>
    <x v="2"/>
    <x v="0"/>
    <x v="0"/>
    <s v="Bühnenprogramm:_x000a_Ein paar längen sind mir aufgefallen die man für mich noch optimieren könnte:_x000a_- SFT:Bits, die Spiele normaler Controller, gegen exotischen ungeeigneten. Das Ergebnis ist zu 99% klar und ich finde es nicht sonderlich interessant Menschen unter absurden ungleichen Bedingungen beim Scheitern zuzuschauen. Da ließen sich die Controller hoffentlich besser interessant demonstrieren und in einen Contest einbauen, da der Teil einiges an Zeit einnimmt._x000a_- Ein Spiel und seine Geschichte: Der geleitetet Anspielpart war für mich auch eher ein Länge_x000a__x000a_Rahmenprogramm:_x000a_- Gerne mehr Möglichkeiten vor Ort gemeinsam aktiv etwas zu machen wie z.B. der Mario Kart Bereich _x000a_- Die Aftershowparty war für mich leider nach einem langen Tag in einer etwas abseitigen Location mit einem folgenden vollen Tag inklusive Abreise dann leider doch etwas zu viel um nur kurz vorbei zu schauen. Vielleicht lässt sich das noch etwas runder integrieren._x000a__x000a_War aber insgesamt ein sehr gelungenes Event. :)_x000a_ "/>
  </r>
  <r>
    <n v="134"/>
    <x v="3"/>
    <x v="0"/>
    <x v="3"/>
    <x v="1"/>
    <x v="1"/>
    <x v="0"/>
    <x v="0"/>
    <x v="2"/>
    <x v="4"/>
    <x v="3"/>
    <x v="1"/>
    <x v="1"/>
    <x v="1"/>
    <x v="2"/>
    <x v="1"/>
    <x v="2"/>
    <x v="2"/>
    <x v="1"/>
    <x v="1"/>
    <x v="1"/>
    <x v="1"/>
    <x v="1"/>
    <x v="1"/>
    <x v="1"/>
    <x v="1"/>
    <x v="1"/>
    <x v="1"/>
    <x v="1"/>
    <x v="1"/>
    <x v="1"/>
    <x v="1"/>
    <x v="1"/>
    <x v="1"/>
    <x v="1"/>
    <x v="1"/>
    <x v="1"/>
    <x v="1"/>
    <x v="1"/>
    <x v="1"/>
    <x v="1"/>
    <x v="0"/>
    <x v="1"/>
    <s v="Also erstmal: was folgt ist jammern auf hohem niveau, die veranstaltung war klasse. _x000a_1) es war etwas schwierig dem programm im stream zu folgen (bzw die pausen sinnvoll zu nutzen), da der timetable leicht off war. Der chat konnte mir da eigentlich gut weiterhelfen wenn ich mal die ankündigungszeit verpasst hatte, ich hab leider auch keinen konkreten vorschlag wie man das besser machen könnte ohne das programm stärker zu reglementieren (was ja auch keiner wollen kann)._x000a_2) ich hatte bisher keine erfahrungen mit live-streams gesammelt, finde das konzept aber dank euch jetzt ganz gut._x000a_3) die lautstärken der einzelnen sprecher:innen haben teils arg variiert, das war nicht so gut. Ich glaube gunnar war immer extra laut, das wäre ein traum wenn das irgendwie reguliert wäre beim nächsten mal._x000a_4) manche sachen waren etwas arg power-point-lastig (zb das d&amp;d-programm) wobei es mich bei anderen nicht gestört hat (bei den obskuren eingabegeräten nämlich, da war das auch mit viel interaktion gemischt) _x000a_5) am coolsten war rlly, klasse unterhaltung_x000a_6) irgendeine prise interaktivität für die streamingteilnehmer:innen hätte mir sehr zugesagt, vllt irgendeine abstimmung zu irgendwas oder so?_x000a_7) das quiz ist imho hinter seinem potential zurückgeblieben (wurde weniger spekuliert und gefrotzelt als sonst?) und ein spiel und seine geschichte war ein etwas antiklimaktisches finale_x000a__x000a_Ich sage nochmal dazu: klasse veranstaltung. 15 euro für ein wochenende live-entertainment ohne das haus zu verlassen: danke, das war wirklich super! Alle meine anmerkungen sind aus der faulen konsumentenperspektive, ich muss nix machem außer youtube an, ihr stellt da ein fettes programm auf, macht gäste und location klar, schlaft die halbe nacht nicht und steckt da was weiß ich wieviel zeit rein und ich darf hinterher sogar noch meckern? Sehr gerne wieder!"/>
  </r>
  <r>
    <n v="135"/>
    <x v="3"/>
    <x v="2"/>
    <x v="1"/>
    <x v="0"/>
    <x v="3"/>
    <x v="1"/>
    <x v="0"/>
    <x v="2"/>
    <x v="1"/>
    <x v="2"/>
    <x v="1"/>
    <x v="1"/>
    <x v="2"/>
    <x v="3"/>
    <x v="4"/>
    <x v="3"/>
    <x v="2"/>
    <x v="1"/>
    <x v="1"/>
    <x v="1"/>
    <x v="1"/>
    <x v="1"/>
    <x v="1"/>
    <x v="1"/>
    <x v="1"/>
    <x v="1"/>
    <x v="1"/>
    <x v="1"/>
    <x v="1"/>
    <x v="1"/>
    <x v="1"/>
    <x v="1"/>
    <x v="1"/>
    <x v="1"/>
    <x v="1"/>
    <x v="1"/>
    <x v="1"/>
    <x v="1"/>
    <x v="1"/>
    <x v="1"/>
    <x v="0"/>
    <x v="1"/>
    <s v=""/>
  </r>
  <r>
    <n v="136"/>
    <x v="0"/>
    <x v="1"/>
    <x v="4"/>
    <x v="0"/>
    <x v="1"/>
    <x v="0"/>
    <x v="0"/>
    <x v="3"/>
    <x v="1"/>
    <x v="2"/>
    <x v="1"/>
    <x v="1"/>
    <x v="1"/>
    <x v="1"/>
    <x v="1"/>
    <x v="1"/>
    <x v="2"/>
    <x v="1"/>
    <x v="1"/>
    <x v="1"/>
    <x v="1"/>
    <x v="1"/>
    <x v="1"/>
    <x v="1"/>
    <x v="1"/>
    <x v="1"/>
    <x v="1"/>
    <x v="1"/>
    <x v="1"/>
    <x v="1"/>
    <x v="1"/>
    <x v="1"/>
    <x v="1"/>
    <x v="1"/>
    <x v="1"/>
    <x v="1"/>
    <x v="1"/>
    <x v="1"/>
    <x v="1"/>
    <x v="1"/>
    <x v="0"/>
    <x v="0"/>
    <s v=""/>
  </r>
  <r>
    <n v="137"/>
    <x v="2"/>
    <x v="3"/>
    <x v="0"/>
    <x v="1"/>
    <x v="1"/>
    <x v="0"/>
    <x v="0"/>
    <x v="0"/>
    <x v="4"/>
    <x v="2"/>
    <x v="0"/>
    <x v="0"/>
    <x v="0"/>
    <x v="0"/>
    <x v="0"/>
    <x v="0"/>
    <x v="0"/>
    <x v="0"/>
    <x v="3"/>
    <x v="0"/>
    <x v="3"/>
    <x v="0"/>
    <x v="0"/>
    <x v="0"/>
    <x v="2"/>
    <x v="0"/>
    <x v="2"/>
    <x v="0"/>
    <x v="2"/>
    <x v="0"/>
    <x v="0"/>
    <x v="2"/>
    <x v="2"/>
    <x v="2"/>
    <x v="0"/>
    <x v="3"/>
    <x v="5"/>
    <x v="0"/>
    <x v="0"/>
    <x v="2"/>
    <x v="0"/>
    <x v="0"/>
    <s v="Leider waren die Merch Sachen teilweise schon sehr schnell ausverkauft, das war etwas enttäuschend. Und das Angebot Figuren anzumalen war toll, allerdings war der Andrang und die daraus entstandene Warteliste enorm und deswegen und weil ich nichts vom Programm verpassen wollte, bin ich am Ende nicht mehr dazu gekommen etwas anzumalen. Das fand ich sehr schade. Es wäre toll, wenn ihr das nochmal anbieten könntet."/>
  </r>
  <r>
    <n v="138"/>
    <x v="1"/>
    <x v="1"/>
    <x v="0"/>
    <x v="1"/>
    <x v="3"/>
    <x v="0"/>
    <x v="0"/>
    <x v="0"/>
    <x v="4"/>
    <x v="0"/>
    <x v="0"/>
    <x v="0"/>
    <x v="0"/>
    <x v="0"/>
    <x v="0"/>
    <x v="0"/>
    <x v="0"/>
    <x v="0"/>
    <x v="3"/>
    <x v="3"/>
    <x v="3"/>
    <x v="0"/>
    <x v="0"/>
    <x v="2"/>
    <x v="0"/>
    <x v="0"/>
    <x v="0"/>
    <x v="0"/>
    <x v="0"/>
    <x v="0"/>
    <x v="0"/>
    <x v="0"/>
    <x v="0"/>
    <x v="0"/>
    <x v="0"/>
    <x v="0"/>
    <x v="0"/>
    <x v="0"/>
    <x v="0"/>
    <x v="0"/>
    <x v="0"/>
    <x v="0"/>
    <s v="Der erste Tag hatte mehr &quot;kein Bühnenprogramm&quot; als der zweite Tag. Diese &quot;Zeit&quot; konnte ich für Gespräche mit dem Team und Gästen somit fast nur am ersten Tag nutzen. Aber auch meine &quot;Schuld&quot; da ich nicht im Hi-Score war._x000a_Wenn es möglich ist, bitte bekanntgegeben wann die Gäste (Dom, Paul, Mháire) wieder abreisen, damit ich Zeiten für alle Gespräche finden/priorisieren kann._x000a_Beide Punkte absolute Luxusprobleme."/>
  </r>
  <r>
    <n v="139"/>
    <x v="1"/>
    <x v="0"/>
    <x v="2"/>
    <x v="1"/>
    <x v="0"/>
    <x v="1"/>
    <x v="0"/>
    <x v="2"/>
    <x v="1"/>
    <x v="2"/>
    <x v="0"/>
    <x v="0"/>
    <x v="0"/>
    <x v="0"/>
    <x v="0"/>
    <x v="0"/>
    <x v="0"/>
    <x v="0"/>
    <x v="3"/>
    <x v="3"/>
    <x v="5"/>
    <x v="4"/>
    <x v="0"/>
    <x v="3"/>
    <x v="0"/>
    <x v="0"/>
    <x v="3"/>
    <x v="0"/>
    <x v="2"/>
    <x v="0"/>
    <x v="0"/>
    <x v="0"/>
    <x v="0"/>
    <x v="2"/>
    <x v="3"/>
    <x v="3"/>
    <x v="5"/>
    <x v="0"/>
    <x v="0"/>
    <x v="0"/>
    <x v="1"/>
    <x v="0"/>
    <s v=""/>
  </r>
  <r>
    <n v="140"/>
    <x v="0"/>
    <x v="3"/>
    <x v="2"/>
    <x v="0"/>
    <x v="3"/>
    <x v="3"/>
    <x v="2"/>
    <x v="1"/>
    <x v="1"/>
    <x v="2"/>
    <x v="0"/>
    <x v="0"/>
    <x v="0"/>
    <x v="0"/>
    <x v="0"/>
    <x v="0"/>
    <x v="0"/>
    <x v="0"/>
    <x v="3"/>
    <x v="3"/>
    <x v="3"/>
    <x v="4"/>
    <x v="2"/>
    <x v="3"/>
    <x v="3"/>
    <x v="0"/>
    <x v="0"/>
    <x v="0"/>
    <x v="2"/>
    <x v="0"/>
    <x v="0"/>
    <x v="0"/>
    <x v="2"/>
    <x v="2"/>
    <x v="0"/>
    <x v="0"/>
    <x v="0"/>
    <x v="2"/>
    <x v="2"/>
    <x v="2"/>
    <x v="1"/>
    <x v="0"/>
    <s v=""/>
  </r>
  <r>
    <n v="141"/>
    <x v="1"/>
    <x v="1"/>
    <x v="0"/>
    <x v="0"/>
    <x v="1"/>
    <x v="1"/>
    <x v="0"/>
    <x v="0"/>
    <x v="2"/>
    <x v="0"/>
    <x v="1"/>
    <x v="1"/>
    <x v="1"/>
    <x v="2"/>
    <x v="2"/>
    <x v="1"/>
    <x v="2"/>
    <x v="1"/>
    <x v="1"/>
    <x v="1"/>
    <x v="1"/>
    <x v="1"/>
    <x v="1"/>
    <x v="1"/>
    <x v="1"/>
    <x v="1"/>
    <x v="1"/>
    <x v="1"/>
    <x v="1"/>
    <x v="1"/>
    <x v="1"/>
    <x v="1"/>
    <x v="1"/>
    <x v="1"/>
    <x v="1"/>
    <x v="1"/>
    <x v="1"/>
    <x v="1"/>
    <x v="1"/>
    <x v="1"/>
    <x v="0"/>
    <x v="1"/>
    <s v="Gerade wenn sich Zeiten verschieben, wäre es toll wenn im Pausenschirm des Stream die Zeit stehen würde wann es wieder live weitergeht, dann ist es nicht so schlimm wenn sich Zeiten verschieben. "/>
  </r>
  <r>
    <n v="142"/>
    <x v="3"/>
    <x v="0"/>
    <x v="0"/>
    <x v="0"/>
    <x v="3"/>
    <x v="0"/>
    <x v="3"/>
    <x v="2"/>
    <x v="4"/>
    <x v="2"/>
    <x v="0"/>
    <x v="0"/>
    <x v="0"/>
    <x v="0"/>
    <x v="0"/>
    <x v="0"/>
    <x v="0"/>
    <x v="0"/>
    <x v="3"/>
    <x v="0"/>
    <x v="4"/>
    <x v="0"/>
    <x v="3"/>
    <x v="3"/>
    <x v="0"/>
    <x v="0"/>
    <x v="5"/>
    <x v="0"/>
    <x v="3"/>
    <x v="0"/>
    <x v="0"/>
    <x v="2"/>
    <x v="0"/>
    <x v="0"/>
    <x v="5"/>
    <x v="0"/>
    <x v="0"/>
    <x v="0"/>
    <x v="2"/>
    <x v="2"/>
    <x v="0"/>
    <x v="0"/>
    <s v="Mehr bequeme Sitzmöglichkeiten in Wohnzimmerecke, Forum und der Konsolenabteilung. Professioneller Getränkeausschank (Bierwagen, etc.) vor dem HiScore."/>
  </r>
  <r>
    <n v="143"/>
    <x v="0"/>
    <x v="1"/>
    <x v="2"/>
    <x v="1"/>
    <x v="2"/>
    <x v="2"/>
    <x v="1"/>
    <x v="2"/>
    <x v="4"/>
    <x v="2"/>
    <x v="0"/>
    <x v="0"/>
    <x v="0"/>
    <x v="0"/>
    <x v="0"/>
    <x v="0"/>
    <x v="0"/>
    <x v="0"/>
    <x v="2"/>
    <x v="0"/>
    <x v="3"/>
    <x v="0"/>
    <x v="5"/>
    <x v="4"/>
    <x v="2"/>
    <x v="2"/>
    <x v="4"/>
    <x v="0"/>
    <x v="3"/>
    <x v="0"/>
    <x v="2"/>
    <x v="0"/>
    <x v="3"/>
    <x v="2"/>
    <x v="0"/>
    <x v="3"/>
    <x v="3"/>
    <x v="0"/>
    <x v="2"/>
    <x v="2"/>
    <x v="1"/>
    <x v="3"/>
    <s v="weniger Leute wären zielführender (Hi-Score, Stimmung, Wartezeiten)"/>
  </r>
  <r>
    <n v="144"/>
    <x v="1"/>
    <x v="0"/>
    <x v="3"/>
    <x v="2"/>
    <x v="1"/>
    <x v="1"/>
    <x v="1"/>
    <x v="1"/>
    <x v="1"/>
    <x v="3"/>
    <x v="0"/>
    <x v="0"/>
    <x v="0"/>
    <x v="0"/>
    <x v="0"/>
    <x v="0"/>
    <x v="0"/>
    <x v="3"/>
    <x v="5"/>
    <x v="5"/>
    <x v="3"/>
    <x v="3"/>
    <x v="2"/>
    <x v="4"/>
    <x v="0"/>
    <x v="0"/>
    <x v="2"/>
    <x v="0"/>
    <x v="0"/>
    <x v="0"/>
    <x v="0"/>
    <x v="0"/>
    <x v="0"/>
    <x v="0"/>
    <x v="5"/>
    <x v="0"/>
    <x v="0"/>
    <x v="2"/>
    <x v="2"/>
    <x v="0"/>
    <x v="0"/>
    <x v="0"/>
    <s v="Mehr Fragestunden und mehr aber dafür kürze Panels. DnD Panel ,Sf Quiz und SF bits waren zu lang._x000a_Stifte mit der Goodiebag ausgeben._x000a_Mehr Con Shirts bzw SF Shirts beim Mechandisestand._x000a_Sitzkissen beim Merchendisestand verkaufen._x000a_Die Lage der Veranstalltung war super und würde ich beibehalten._x000a_Wenn es geht eine SF Con im Westen (Ruhrgebiet/Dortmund) und eine im Osten (Leibzig/Halle)hinzufügen._x000a__x000a_Für spätere Cons vielleicht ein Bereich für Kinder (3-10 Jahre)einrichten ."/>
  </r>
  <r>
    <n v="145"/>
    <x v="0"/>
    <x v="0"/>
    <x v="3"/>
    <x v="0"/>
    <x v="2"/>
    <x v="0"/>
    <x v="3"/>
    <x v="0"/>
    <x v="1"/>
    <x v="3"/>
    <x v="0"/>
    <x v="0"/>
    <x v="0"/>
    <x v="0"/>
    <x v="0"/>
    <x v="0"/>
    <x v="0"/>
    <x v="2"/>
    <x v="0"/>
    <x v="4"/>
    <x v="5"/>
    <x v="0"/>
    <x v="0"/>
    <x v="2"/>
    <x v="0"/>
    <x v="0"/>
    <x v="5"/>
    <x v="0"/>
    <x v="0"/>
    <x v="0"/>
    <x v="0"/>
    <x v="0"/>
    <x v="0"/>
    <x v="0"/>
    <x v="5"/>
    <x v="3"/>
    <x v="4"/>
    <x v="0"/>
    <x v="0"/>
    <x v="0"/>
    <x v="0"/>
    <x v="0"/>
    <s v="Für mein empfinden war die Pause von 3 Stunden bis zum quiz zu lange, da war es super das bei dungen and dragon überzogen wurde_x000a__x000a_Zu wenig Plätze beim bemalen, beim nächsten mal gerne mehr._x000a__x000a_Und wie in Karlsruhe waren die Stühle die Hölle! Nicht das ihr da was dran ändern könntet aber ..... es war furchtbar  😅_x000a__x000a_"/>
  </r>
  <r>
    <n v="146"/>
    <x v="1"/>
    <x v="0"/>
    <x v="2"/>
    <x v="1"/>
    <x v="2"/>
    <x v="1"/>
    <x v="3"/>
    <x v="0"/>
    <x v="1"/>
    <x v="3"/>
    <x v="0"/>
    <x v="0"/>
    <x v="0"/>
    <x v="0"/>
    <x v="0"/>
    <x v="0"/>
    <x v="0"/>
    <x v="3"/>
    <x v="3"/>
    <x v="4"/>
    <x v="5"/>
    <x v="0"/>
    <x v="0"/>
    <x v="3"/>
    <x v="0"/>
    <x v="0"/>
    <x v="4"/>
    <x v="3"/>
    <x v="0"/>
    <x v="0"/>
    <x v="0"/>
    <x v="2"/>
    <x v="2"/>
    <x v="2"/>
    <x v="5"/>
    <x v="0"/>
    <x v="0"/>
    <x v="0"/>
    <x v="0"/>
    <x v="2"/>
    <x v="0"/>
    <x v="0"/>
    <s v="Die zum Verkauf stehenden Merchandise-Artikel nach Möglichkeit zuverlässiger planen. Es war schon sehr ernüchternd, wie schnell insbesondere die T-Shirts ausverkauft waren."/>
  </r>
  <r>
    <n v="147"/>
    <x v="1"/>
    <x v="1"/>
    <x v="0"/>
    <x v="0"/>
    <x v="1"/>
    <x v="1"/>
    <x v="1"/>
    <x v="0"/>
    <x v="1"/>
    <x v="0"/>
    <x v="0"/>
    <x v="0"/>
    <x v="0"/>
    <x v="0"/>
    <x v="0"/>
    <x v="0"/>
    <x v="0"/>
    <x v="2"/>
    <x v="2"/>
    <x v="3"/>
    <x v="0"/>
    <x v="4"/>
    <x v="3"/>
    <x v="2"/>
    <x v="0"/>
    <x v="0"/>
    <x v="3"/>
    <x v="0"/>
    <x v="0"/>
    <x v="0"/>
    <x v="0"/>
    <x v="0"/>
    <x v="0"/>
    <x v="2"/>
    <x v="0"/>
    <x v="0"/>
    <x v="0"/>
    <x v="0"/>
    <x v="0"/>
    <x v="0"/>
    <x v="0"/>
    <x v="0"/>
    <s v=""/>
  </r>
  <r>
    <n v="148"/>
    <x v="3"/>
    <x v="2"/>
    <x v="1"/>
    <x v="0"/>
    <x v="3"/>
    <x v="3"/>
    <x v="2"/>
    <x v="0"/>
    <x v="2"/>
    <x v="2"/>
    <x v="1"/>
    <x v="1"/>
    <x v="1"/>
    <x v="2"/>
    <x v="2"/>
    <x v="4"/>
    <x v="2"/>
    <x v="1"/>
    <x v="1"/>
    <x v="1"/>
    <x v="1"/>
    <x v="1"/>
    <x v="1"/>
    <x v="1"/>
    <x v="1"/>
    <x v="1"/>
    <x v="1"/>
    <x v="1"/>
    <x v="1"/>
    <x v="1"/>
    <x v="1"/>
    <x v="1"/>
    <x v="1"/>
    <x v="1"/>
    <x v="1"/>
    <x v="1"/>
    <x v="1"/>
    <x v="1"/>
    <x v="1"/>
    <x v="1"/>
    <x v="2"/>
    <x v="0"/>
    <s v=""/>
  </r>
  <r>
    <n v="149"/>
    <x v="0"/>
    <x v="3"/>
    <x v="0"/>
    <x v="1"/>
    <x v="2"/>
    <x v="0"/>
    <x v="4"/>
    <x v="0"/>
    <x v="4"/>
    <x v="1"/>
    <x v="0"/>
    <x v="0"/>
    <x v="0"/>
    <x v="0"/>
    <x v="0"/>
    <x v="0"/>
    <x v="0"/>
    <x v="3"/>
    <x v="0"/>
    <x v="0"/>
    <x v="3"/>
    <x v="0"/>
    <x v="0"/>
    <x v="4"/>
    <x v="0"/>
    <x v="0"/>
    <x v="3"/>
    <x v="0"/>
    <x v="2"/>
    <x v="0"/>
    <x v="2"/>
    <x v="0"/>
    <x v="0"/>
    <x v="0"/>
    <x v="5"/>
    <x v="3"/>
    <x v="0"/>
    <x v="0"/>
    <x v="2"/>
    <x v="0"/>
    <x v="0"/>
    <x v="1"/>
    <s v="Ich hätte mir Freitext Antworten hier zu den einzelnen Programmpunkten gewünscht. RLY fand ich nicht so gut, weil ich auch black Stories oder ähnliches super anstrengend finde. _x000a_Die Anekdoten waren spannend, aber so herleitungsgeschichten sind nicht meins. _x000a_Das recherchieren Panel hätte ich mir genauer gewünscht. Es wirkte leider sehr kopflos, und ich habe keinen wirklichen Mehrwert daraus ziehen können - das habe ich mir anders erhofft. _x000a__x000a_Es gab gefühlt auch wirklich viel Leerlauf. Vllt wäre ein durchgängiges Programm auf der Bühne sinnvoll - vielleicht auch mit anderen Podcasts?_x000a__x000a_(Und meine Güte. Die Stühle waren übel. Aber das heißt ja auch nur, dass ich in meinem Leben sonst sehr gemütlichbsitze. Was ja auch eine schöne Erkenntnis ist)"/>
  </r>
  <r>
    <n v="150"/>
    <x v="3"/>
    <x v="0"/>
    <x v="3"/>
    <x v="1"/>
    <x v="0"/>
    <x v="1"/>
    <x v="3"/>
    <x v="0"/>
    <x v="4"/>
    <x v="3"/>
    <x v="0"/>
    <x v="0"/>
    <x v="0"/>
    <x v="0"/>
    <x v="0"/>
    <x v="0"/>
    <x v="0"/>
    <x v="0"/>
    <x v="5"/>
    <x v="0"/>
    <x v="5"/>
    <x v="4"/>
    <x v="2"/>
    <x v="4"/>
    <x v="2"/>
    <x v="2"/>
    <x v="3"/>
    <x v="0"/>
    <x v="3"/>
    <x v="2"/>
    <x v="0"/>
    <x v="2"/>
    <x v="2"/>
    <x v="2"/>
    <x v="0"/>
    <x v="0"/>
    <x v="0"/>
    <x v="0"/>
    <x v="0"/>
    <x v="2"/>
    <x v="1"/>
    <x v="0"/>
    <s v="Andre Peschke einladen und eine 10Jahre klüger Folge machen :)"/>
  </r>
  <r>
    <n v="151"/>
    <x v="2"/>
    <x v="0"/>
    <x v="0"/>
    <x v="0"/>
    <x v="2"/>
    <x v="0"/>
    <x v="0"/>
    <x v="0"/>
    <x v="1"/>
    <x v="2"/>
    <x v="1"/>
    <x v="1"/>
    <x v="2"/>
    <x v="1"/>
    <x v="4"/>
    <x v="3"/>
    <x v="2"/>
    <x v="1"/>
    <x v="1"/>
    <x v="1"/>
    <x v="1"/>
    <x v="1"/>
    <x v="1"/>
    <x v="1"/>
    <x v="1"/>
    <x v="1"/>
    <x v="1"/>
    <x v="1"/>
    <x v="1"/>
    <x v="1"/>
    <x v="1"/>
    <x v="1"/>
    <x v="1"/>
    <x v="1"/>
    <x v="1"/>
    <x v="1"/>
    <x v="1"/>
    <x v="1"/>
    <x v="1"/>
    <x v="1"/>
    <x v="1"/>
    <x v="0"/>
    <s v=""/>
  </r>
  <r>
    <n v="152"/>
    <x v="1"/>
    <x v="1"/>
    <x v="0"/>
    <x v="3"/>
    <x v="3"/>
    <x v="3"/>
    <x v="0"/>
    <x v="1"/>
    <x v="1"/>
    <x v="2"/>
    <x v="0"/>
    <x v="0"/>
    <x v="0"/>
    <x v="0"/>
    <x v="0"/>
    <x v="0"/>
    <x v="0"/>
    <x v="2"/>
    <x v="3"/>
    <x v="3"/>
    <x v="5"/>
    <x v="4"/>
    <x v="0"/>
    <x v="3"/>
    <x v="0"/>
    <x v="0"/>
    <x v="0"/>
    <x v="0"/>
    <x v="0"/>
    <x v="0"/>
    <x v="0"/>
    <x v="0"/>
    <x v="0"/>
    <x v="0"/>
    <x v="3"/>
    <x v="5"/>
    <x v="5"/>
    <x v="0"/>
    <x v="0"/>
    <x v="0"/>
    <x v="2"/>
    <x v="0"/>
    <s v=""/>
  </r>
  <r>
    <n v="153"/>
    <x v="0"/>
    <x v="1"/>
    <x v="0"/>
    <x v="2"/>
    <x v="2"/>
    <x v="4"/>
    <x v="0"/>
    <x v="2"/>
    <x v="0"/>
    <x v="2"/>
    <x v="1"/>
    <x v="2"/>
    <x v="2"/>
    <x v="1"/>
    <x v="1"/>
    <x v="1"/>
    <x v="2"/>
    <x v="1"/>
    <x v="1"/>
    <x v="1"/>
    <x v="1"/>
    <x v="1"/>
    <x v="1"/>
    <x v="1"/>
    <x v="1"/>
    <x v="1"/>
    <x v="1"/>
    <x v="1"/>
    <x v="1"/>
    <x v="1"/>
    <x v="1"/>
    <x v="1"/>
    <x v="1"/>
    <x v="1"/>
    <x v="1"/>
    <x v="1"/>
    <x v="1"/>
    <x v="1"/>
    <x v="1"/>
    <x v="1"/>
    <x v="0"/>
    <x v="1"/>
    <s v="Ab und an waren ein paar Störungen im Stream - sonst im Grossen und Ganzen war das Programm sehr gut"/>
  </r>
  <r>
    <n v="154"/>
    <x v="0"/>
    <x v="1"/>
    <x v="2"/>
    <x v="0"/>
    <x v="2"/>
    <x v="0"/>
    <x v="1"/>
    <x v="0"/>
    <x v="4"/>
    <x v="0"/>
    <x v="1"/>
    <x v="1"/>
    <x v="2"/>
    <x v="1"/>
    <x v="1"/>
    <x v="3"/>
    <x v="1"/>
    <x v="1"/>
    <x v="1"/>
    <x v="1"/>
    <x v="1"/>
    <x v="1"/>
    <x v="1"/>
    <x v="1"/>
    <x v="1"/>
    <x v="1"/>
    <x v="1"/>
    <x v="1"/>
    <x v="1"/>
    <x v="1"/>
    <x v="1"/>
    <x v="1"/>
    <x v="1"/>
    <x v="1"/>
    <x v="1"/>
    <x v="1"/>
    <x v="1"/>
    <x v="1"/>
    <x v="1"/>
    <x v="1"/>
    <x v="0"/>
    <x v="0"/>
    <s v="Blendet im Stream doch z.B. ein, wann der nächste Programmpunkt beginnt und worum es da geht. Das wäre ein netter Service für die Stream-Zuschauer._x000a__x000a_Ausserdem wäre es noch eine coole Verbesserung, wenn Ihr im Quiz die großartige Intro- und Outro-Musik spielen könntet. ich finde das macht auch einen großen Teil der Stimmung aus. _x000a__x000a_Das sind aber nur Kleinigkeiten, war wieder mal klasse und ich freue mich auf Karlsruhe 2026 :)"/>
  </r>
  <r>
    <n v="155"/>
    <x v="1"/>
    <x v="1"/>
    <x v="2"/>
    <x v="0"/>
    <x v="1"/>
    <x v="1"/>
    <x v="1"/>
    <x v="0"/>
    <x v="2"/>
    <x v="2"/>
    <x v="0"/>
    <x v="0"/>
    <x v="0"/>
    <x v="0"/>
    <x v="0"/>
    <x v="0"/>
    <x v="0"/>
    <x v="0"/>
    <x v="5"/>
    <x v="3"/>
    <x v="3"/>
    <x v="2"/>
    <x v="0"/>
    <x v="2"/>
    <x v="0"/>
    <x v="3"/>
    <x v="3"/>
    <x v="0"/>
    <x v="2"/>
    <x v="0"/>
    <x v="0"/>
    <x v="0"/>
    <x v="0"/>
    <x v="0"/>
    <x v="3"/>
    <x v="6"/>
    <x v="5"/>
    <x v="2"/>
    <x v="2"/>
    <x v="2"/>
    <x v="1"/>
    <x v="0"/>
    <s v=""/>
  </r>
  <r>
    <n v="156"/>
    <x v="1"/>
    <x v="0"/>
    <x v="0"/>
    <x v="0"/>
    <x v="0"/>
    <x v="0"/>
    <x v="1"/>
    <x v="0"/>
    <x v="4"/>
    <x v="2"/>
    <x v="1"/>
    <x v="1"/>
    <x v="2"/>
    <x v="1"/>
    <x v="1"/>
    <x v="1"/>
    <x v="2"/>
    <x v="1"/>
    <x v="1"/>
    <x v="1"/>
    <x v="1"/>
    <x v="1"/>
    <x v="1"/>
    <x v="1"/>
    <x v="1"/>
    <x v="1"/>
    <x v="1"/>
    <x v="1"/>
    <x v="1"/>
    <x v="1"/>
    <x v="1"/>
    <x v="1"/>
    <x v="1"/>
    <x v="1"/>
    <x v="1"/>
    <x v="1"/>
    <x v="1"/>
    <x v="1"/>
    <x v="1"/>
    <x v="1"/>
    <x v="1"/>
    <x v="1"/>
    <s v=""/>
  </r>
  <r>
    <n v="157"/>
    <x v="1"/>
    <x v="1"/>
    <x v="2"/>
    <x v="1"/>
    <x v="2"/>
    <x v="0"/>
    <x v="1"/>
    <x v="0"/>
    <x v="2"/>
    <x v="2"/>
    <x v="0"/>
    <x v="0"/>
    <x v="0"/>
    <x v="0"/>
    <x v="0"/>
    <x v="0"/>
    <x v="0"/>
    <x v="3"/>
    <x v="3"/>
    <x v="3"/>
    <x v="3"/>
    <x v="0"/>
    <x v="0"/>
    <x v="2"/>
    <x v="0"/>
    <x v="0"/>
    <x v="2"/>
    <x v="0"/>
    <x v="2"/>
    <x v="0"/>
    <x v="0"/>
    <x v="0"/>
    <x v="0"/>
    <x v="2"/>
    <x v="5"/>
    <x v="0"/>
    <x v="3"/>
    <x v="2"/>
    <x v="2"/>
    <x v="2"/>
    <x v="1"/>
    <x v="0"/>
    <s v="Bildschirm bei den Aktivitäten wie Figuren bemalen um das Programm auf der Bühne im stream sehen zu können. "/>
  </r>
  <r>
    <n v="158"/>
    <x v="1"/>
    <x v="0"/>
    <x v="3"/>
    <x v="0"/>
    <x v="1"/>
    <x v="0"/>
    <x v="0"/>
    <x v="0"/>
    <x v="2"/>
    <x v="0"/>
    <x v="1"/>
    <x v="3"/>
    <x v="2"/>
    <x v="1"/>
    <x v="1"/>
    <x v="4"/>
    <x v="2"/>
    <x v="1"/>
    <x v="1"/>
    <x v="1"/>
    <x v="1"/>
    <x v="1"/>
    <x v="1"/>
    <x v="1"/>
    <x v="1"/>
    <x v="1"/>
    <x v="1"/>
    <x v="1"/>
    <x v="1"/>
    <x v="1"/>
    <x v="1"/>
    <x v="1"/>
    <x v="1"/>
    <x v="1"/>
    <x v="1"/>
    <x v="1"/>
    <x v="1"/>
    <x v="1"/>
    <x v="1"/>
    <x v="1"/>
    <x v="0"/>
    <x v="1"/>
    <s v="bleibt wie ihr seid"/>
  </r>
  <r>
    <n v="159"/>
    <x v="1"/>
    <x v="3"/>
    <x v="1"/>
    <x v="0"/>
    <x v="2"/>
    <x v="0"/>
    <x v="1"/>
    <x v="0"/>
    <x v="1"/>
    <x v="2"/>
    <x v="0"/>
    <x v="0"/>
    <x v="0"/>
    <x v="0"/>
    <x v="0"/>
    <x v="0"/>
    <x v="0"/>
    <x v="0"/>
    <x v="0"/>
    <x v="3"/>
    <x v="3"/>
    <x v="2"/>
    <x v="2"/>
    <x v="2"/>
    <x v="3"/>
    <x v="0"/>
    <x v="4"/>
    <x v="0"/>
    <x v="0"/>
    <x v="0"/>
    <x v="0"/>
    <x v="0"/>
    <x v="0"/>
    <x v="0"/>
    <x v="3"/>
    <x v="0"/>
    <x v="3"/>
    <x v="0"/>
    <x v="0"/>
    <x v="0"/>
    <x v="0"/>
    <x v="0"/>
    <s v="Mehr Con-Tshirts (aber das hat sich ja bereits durch die Nachbestell-Möglichkeit geklärt, auch wenn ich jetzt für die Autogramme auf die nächste CON warten muss ;-))"/>
  </r>
  <r>
    <n v="160"/>
    <x v="3"/>
    <x v="1"/>
    <x v="5"/>
    <x v="5"/>
    <x v="4"/>
    <x v="6"/>
    <x v="6"/>
    <x v="1"/>
    <x v="1"/>
    <x v="2"/>
    <x v="1"/>
    <x v="2"/>
    <x v="2"/>
    <x v="1"/>
    <x v="3"/>
    <x v="3"/>
    <x v="3"/>
    <x v="1"/>
    <x v="1"/>
    <x v="1"/>
    <x v="1"/>
    <x v="1"/>
    <x v="1"/>
    <x v="1"/>
    <x v="1"/>
    <x v="1"/>
    <x v="1"/>
    <x v="1"/>
    <x v="1"/>
    <x v="1"/>
    <x v="1"/>
    <x v="1"/>
    <x v="1"/>
    <x v="1"/>
    <x v="1"/>
    <x v="1"/>
    <x v="1"/>
    <x v="1"/>
    <x v="1"/>
    <x v="1"/>
    <x v="2"/>
    <x v="1"/>
    <s v=""/>
  </r>
  <r>
    <n v="161"/>
    <x v="1"/>
    <x v="0"/>
    <x v="0"/>
    <x v="1"/>
    <x v="0"/>
    <x v="1"/>
    <x v="2"/>
    <x v="0"/>
    <x v="1"/>
    <x v="2"/>
    <x v="1"/>
    <x v="3"/>
    <x v="2"/>
    <x v="1"/>
    <x v="4"/>
    <x v="1"/>
    <x v="3"/>
    <x v="1"/>
    <x v="1"/>
    <x v="1"/>
    <x v="1"/>
    <x v="1"/>
    <x v="1"/>
    <x v="1"/>
    <x v="1"/>
    <x v="1"/>
    <x v="1"/>
    <x v="1"/>
    <x v="1"/>
    <x v="1"/>
    <x v="1"/>
    <x v="1"/>
    <x v="1"/>
    <x v="1"/>
    <x v="1"/>
    <x v="1"/>
    <x v="1"/>
    <x v="1"/>
    <x v="1"/>
    <x v="1"/>
    <x v="0"/>
    <x v="1"/>
    <s v=""/>
  </r>
  <r>
    <n v="162"/>
    <x v="1"/>
    <x v="1"/>
    <x v="0"/>
    <x v="0"/>
    <x v="1"/>
    <x v="0"/>
    <x v="0"/>
    <x v="0"/>
    <x v="1"/>
    <x v="0"/>
    <x v="1"/>
    <x v="1"/>
    <x v="1"/>
    <x v="1"/>
    <x v="1"/>
    <x v="1"/>
    <x v="1"/>
    <x v="1"/>
    <x v="1"/>
    <x v="1"/>
    <x v="1"/>
    <x v="1"/>
    <x v="1"/>
    <x v="1"/>
    <x v="1"/>
    <x v="1"/>
    <x v="1"/>
    <x v="1"/>
    <x v="1"/>
    <x v="1"/>
    <x v="1"/>
    <x v="1"/>
    <x v="1"/>
    <x v="1"/>
    <x v="1"/>
    <x v="1"/>
    <x v="1"/>
    <x v="1"/>
    <x v="1"/>
    <x v="1"/>
    <x v="0"/>
    <x v="0"/>
    <s v="Ihr seid einfach die Besten! "/>
  </r>
  <r>
    <n v="163"/>
    <x v="0"/>
    <x v="0"/>
    <x v="0"/>
    <x v="0"/>
    <x v="2"/>
    <x v="2"/>
    <x v="1"/>
    <x v="0"/>
    <x v="4"/>
    <x v="2"/>
    <x v="0"/>
    <x v="0"/>
    <x v="0"/>
    <x v="0"/>
    <x v="0"/>
    <x v="0"/>
    <x v="0"/>
    <x v="3"/>
    <x v="2"/>
    <x v="2"/>
    <x v="4"/>
    <x v="2"/>
    <x v="3"/>
    <x v="3"/>
    <x v="0"/>
    <x v="0"/>
    <x v="0"/>
    <x v="0"/>
    <x v="0"/>
    <x v="0"/>
    <x v="0"/>
    <x v="0"/>
    <x v="2"/>
    <x v="2"/>
    <x v="0"/>
    <x v="0"/>
    <x v="3"/>
    <x v="2"/>
    <x v="2"/>
    <x v="2"/>
    <x v="0"/>
    <x v="0"/>
    <s v="Das Café hätte eventuell ihre Personalplanung an der Kasse dem Programm(enden) anpassen können (sehr lange Schlangen)_x000a_Das Figurenbemalen war super aber es war nicht einfach einen Platz zu bekommen, ohne bei einem der Bühnenbeiträge eher rauszugehen._x000a_Einige Verwirrung bei der Busfahrt+falsche Tokenanzahl(?), aber der nette Busfahrer für Fahrt drei und die schnelle Reaktion von euch und dem Hi-Score (also alles dann in zwei Gruppen und draußen mit Freibier) waren super Agile._x000a_Wenn man mehrere Tickets gekauft hat, war es durch den Ticketanbieter (alles war dann ein Gruppenticket) sehr kompliziert die Tickets dann einzeln weiterzuverkaufen, da sie so nicht ersichtlicht trennbar gewesen sind._x000a__x000a_Es war etwas weniger Beteiligung des Publikums als bei anderen Live Shows nötig (hebt mal die Hand wer das schon kennt etc.) das ist nicht schlimm, Geschmackssache"/>
  </r>
  <r>
    <n v="164"/>
    <x v="1"/>
    <x v="0"/>
    <x v="2"/>
    <x v="0"/>
    <x v="1"/>
    <x v="0"/>
    <x v="1"/>
    <x v="0"/>
    <x v="2"/>
    <x v="2"/>
    <x v="0"/>
    <x v="0"/>
    <x v="0"/>
    <x v="0"/>
    <x v="0"/>
    <x v="0"/>
    <x v="0"/>
    <x v="0"/>
    <x v="3"/>
    <x v="3"/>
    <x v="3"/>
    <x v="2"/>
    <x v="2"/>
    <x v="3"/>
    <x v="1"/>
    <x v="1"/>
    <x v="1"/>
    <x v="1"/>
    <x v="1"/>
    <x v="1"/>
    <x v="0"/>
    <x v="0"/>
    <x v="0"/>
    <x v="0"/>
    <x v="0"/>
    <x v="3"/>
    <x v="4"/>
    <x v="0"/>
    <x v="0"/>
    <x v="0"/>
    <x v="0"/>
    <x v="0"/>
    <s v=""/>
  </r>
  <r>
    <n v="165"/>
    <x v="3"/>
    <x v="0"/>
    <x v="0"/>
    <x v="0"/>
    <x v="1"/>
    <x v="0"/>
    <x v="1"/>
    <x v="0"/>
    <x v="1"/>
    <x v="2"/>
    <x v="1"/>
    <x v="2"/>
    <x v="1"/>
    <x v="2"/>
    <x v="4"/>
    <x v="1"/>
    <x v="2"/>
    <x v="1"/>
    <x v="1"/>
    <x v="1"/>
    <x v="1"/>
    <x v="1"/>
    <x v="1"/>
    <x v="1"/>
    <x v="1"/>
    <x v="1"/>
    <x v="1"/>
    <x v="1"/>
    <x v="1"/>
    <x v="1"/>
    <x v="1"/>
    <x v="1"/>
    <x v="1"/>
    <x v="1"/>
    <x v="1"/>
    <x v="1"/>
    <x v="1"/>
    <x v="1"/>
    <x v="1"/>
    <x v="1"/>
    <x v="0"/>
    <x v="0"/>
    <s v="Was ihr anders machen sollt? Nö, anders nicht, aber gerne wieder: Die Gäste — selbst wenn sie wie Dom nur an &quot;Schwafelformaten&quot; teilnehmen — sind definitiv eine Bereicherung und runden das Programm schön ab."/>
  </r>
  <r>
    <n v="166"/>
    <x v="0"/>
    <x v="3"/>
    <x v="3"/>
    <x v="1"/>
    <x v="1"/>
    <x v="0"/>
    <x v="1"/>
    <x v="0"/>
    <x v="1"/>
    <x v="3"/>
    <x v="1"/>
    <x v="2"/>
    <x v="3"/>
    <x v="1"/>
    <x v="3"/>
    <x v="1"/>
    <x v="2"/>
    <x v="1"/>
    <x v="1"/>
    <x v="1"/>
    <x v="1"/>
    <x v="1"/>
    <x v="1"/>
    <x v="1"/>
    <x v="1"/>
    <x v="1"/>
    <x v="1"/>
    <x v="1"/>
    <x v="1"/>
    <x v="1"/>
    <x v="1"/>
    <x v="1"/>
    <x v="1"/>
    <x v="1"/>
    <x v="1"/>
    <x v="1"/>
    <x v="1"/>
    <x v="1"/>
    <x v="1"/>
    <x v="1"/>
    <x v="0"/>
    <x v="0"/>
    <s v="Die Streamoption ist eine super Sache :-)_x000a__x000a_Die langen Pausen zwischen den Programmpunkten reissen einen ein bisschen aus der SF Wohlfühlzone._x000a_Und ja, es ist ein vor Ort Event. Ist auch gut so und soll so bleiben!_x000a__x000a_Ich bin so der Typ der das gerne Live genießen möchte, anstatt sich das später / zeitversetzt anzuschauen._x000a_Vielleicht können zukünftig längere Streampausen mit zufälligen Videos aus eurem Youtube Kanal oder Videos vergangener CONs überbrückt werden._x000a__x000a_Fazit:_x000a_War ein super Event mit tolle Gästen._x000a_Gute und interessante Themen._x000a_Freue mich auf die nächste CON"/>
  </r>
  <r>
    <n v="167"/>
    <x v="1"/>
    <x v="0"/>
    <x v="0"/>
    <x v="1"/>
    <x v="1"/>
    <x v="0"/>
    <x v="0"/>
    <x v="0"/>
    <x v="4"/>
    <x v="0"/>
    <x v="1"/>
    <x v="1"/>
    <x v="2"/>
    <x v="1"/>
    <x v="1"/>
    <x v="3"/>
    <x v="2"/>
    <x v="1"/>
    <x v="1"/>
    <x v="1"/>
    <x v="1"/>
    <x v="1"/>
    <x v="1"/>
    <x v="1"/>
    <x v="1"/>
    <x v="1"/>
    <x v="1"/>
    <x v="1"/>
    <x v="1"/>
    <x v="1"/>
    <x v="1"/>
    <x v="1"/>
    <x v="1"/>
    <x v="1"/>
    <x v="1"/>
    <x v="1"/>
    <x v="1"/>
    <x v="1"/>
    <x v="1"/>
    <x v="1"/>
    <x v="0"/>
    <x v="0"/>
    <s v="In den Sendepausen, gerne noch mehr Eindrücke vor Ort wäre toll (webcam?)"/>
  </r>
  <r>
    <n v="168"/>
    <x v="0"/>
    <x v="0"/>
    <x v="0"/>
    <x v="0"/>
    <x v="2"/>
    <x v="0"/>
    <x v="1"/>
    <x v="0"/>
    <x v="0"/>
    <x v="2"/>
    <x v="1"/>
    <x v="2"/>
    <x v="2"/>
    <x v="3"/>
    <x v="3"/>
    <x v="1"/>
    <x v="2"/>
    <x v="1"/>
    <x v="1"/>
    <x v="1"/>
    <x v="1"/>
    <x v="1"/>
    <x v="1"/>
    <x v="1"/>
    <x v="1"/>
    <x v="1"/>
    <x v="1"/>
    <x v="1"/>
    <x v="1"/>
    <x v="1"/>
    <x v="1"/>
    <x v="1"/>
    <x v="1"/>
    <x v="1"/>
    <x v="1"/>
    <x v="1"/>
    <x v="1"/>
    <x v="1"/>
    <x v="1"/>
    <x v="1"/>
    <x v="0"/>
    <x v="1"/>
    <s v=""/>
  </r>
  <r>
    <n v="169"/>
    <x v="1"/>
    <x v="1"/>
    <x v="3"/>
    <x v="0"/>
    <x v="1"/>
    <x v="0"/>
    <x v="0"/>
    <x v="0"/>
    <x v="2"/>
    <x v="0"/>
    <x v="0"/>
    <x v="0"/>
    <x v="0"/>
    <x v="0"/>
    <x v="0"/>
    <x v="0"/>
    <x v="0"/>
    <x v="0"/>
    <x v="3"/>
    <x v="4"/>
    <x v="4"/>
    <x v="2"/>
    <x v="3"/>
    <x v="2"/>
    <x v="0"/>
    <x v="0"/>
    <x v="5"/>
    <x v="0"/>
    <x v="0"/>
    <x v="0"/>
    <x v="0"/>
    <x v="0"/>
    <x v="0"/>
    <x v="0"/>
    <x v="0"/>
    <x v="3"/>
    <x v="5"/>
    <x v="0"/>
    <x v="0"/>
    <x v="0"/>
    <x v="0"/>
    <x v="0"/>
    <s v="An sich war alles perfekt, ihr habt euch Zeit für Besucher genommen und die Themen waren auch toll. Einzig die Bestuhlung war Mist."/>
  </r>
  <r>
    <n v="170"/>
    <x v="1"/>
    <x v="1"/>
    <x v="2"/>
    <x v="1"/>
    <x v="1"/>
    <x v="0"/>
    <x v="0"/>
    <x v="3"/>
    <x v="4"/>
    <x v="2"/>
    <x v="0"/>
    <x v="0"/>
    <x v="0"/>
    <x v="0"/>
    <x v="0"/>
    <x v="0"/>
    <x v="0"/>
    <x v="3"/>
    <x v="2"/>
    <x v="2"/>
    <x v="4"/>
    <x v="3"/>
    <x v="2"/>
    <x v="3"/>
    <x v="0"/>
    <x v="0"/>
    <x v="5"/>
    <x v="0"/>
    <x v="0"/>
    <x v="0"/>
    <x v="0"/>
    <x v="0"/>
    <x v="0"/>
    <x v="0"/>
    <x v="4"/>
    <x v="3"/>
    <x v="0"/>
    <x v="0"/>
    <x v="2"/>
    <x v="0"/>
    <x v="0"/>
    <x v="0"/>
    <s v=""/>
  </r>
  <r>
    <n v="171"/>
    <x v="0"/>
    <x v="0"/>
    <x v="0"/>
    <x v="1"/>
    <x v="2"/>
    <x v="0"/>
    <x v="0"/>
    <x v="3"/>
    <x v="4"/>
    <x v="2"/>
    <x v="1"/>
    <x v="2"/>
    <x v="2"/>
    <x v="1"/>
    <x v="1"/>
    <x v="3"/>
    <x v="2"/>
    <x v="1"/>
    <x v="1"/>
    <x v="1"/>
    <x v="1"/>
    <x v="1"/>
    <x v="1"/>
    <x v="1"/>
    <x v="1"/>
    <x v="1"/>
    <x v="1"/>
    <x v="1"/>
    <x v="1"/>
    <x v="1"/>
    <x v="1"/>
    <x v="1"/>
    <x v="1"/>
    <x v="1"/>
    <x v="1"/>
    <x v="1"/>
    <x v="1"/>
    <x v="1"/>
    <x v="1"/>
    <x v="1"/>
    <x v="1"/>
    <x v="0"/>
    <s v="Ich fand die Veranstaltung wie immer sehr gelungen. Über Kleinigkeiten, wie den pinken Irokesen-Haarschnitt den die Lampen bei Gunnar erzeugt haben möchte ich gar nicht meckern. Sowas macht es ja eher aufgelockert und zum schmunzeln. Mir ist nur aufgefallen, dass teilweise jemand zwar im Panel war, allerdings weitgehend unbeteiligt. Beispielsweise war Gunnar meiner Erinnerung im Bereich: Ein Spiel und seine Geschichte oder auch den davor liegenden Gesprächsrunden etwas abwesend. Wahrscheinlich weil das Ganze auch sehr anstrengend ist, auch die Tage davon nehme ich an. Alles in allem also keine nennenswerte Kritik von mir. Danke für die Show"/>
  </r>
  <r>
    <n v="172"/>
    <x v="1"/>
    <x v="0"/>
    <x v="2"/>
    <x v="0"/>
    <x v="1"/>
    <x v="0"/>
    <x v="3"/>
    <x v="2"/>
    <x v="2"/>
    <x v="0"/>
    <x v="0"/>
    <x v="0"/>
    <x v="0"/>
    <x v="0"/>
    <x v="0"/>
    <x v="0"/>
    <x v="0"/>
    <x v="0"/>
    <x v="0"/>
    <x v="0"/>
    <x v="4"/>
    <x v="0"/>
    <x v="2"/>
    <x v="3"/>
    <x v="0"/>
    <x v="0"/>
    <x v="0"/>
    <x v="0"/>
    <x v="2"/>
    <x v="0"/>
    <x v="0"/>
    <x v="0"/>
    <x v="0"/>
    <x v="0"/>
    <x v="3"/>
    <x v="0"/>
    <x v="0"/>
    <x v="0"/>
    <x v="0"/>
    <x v="0"/>
    <x v="0"/>
    <x v="0"/>
    <s v="Ich fand die komplette Veranstaltung in Hannover Super war meine erste Con mit euch und auf jeden fall nicht die letzte. ;-)_x000a_Meine Vorschläge / Wünsche wären _x000a_- Mehr Tisch Untersetzter (Menge/Auswahl) beim Merch._x000a_- Mehr Timeslots bzw, Plätze beim Figuren bemalen. _x000a__x000a_Leider hatte ich nicht das Glück Christian außerhalb der Bühne anzutreffen, wo habt ihr den versteckt gehabt? "/>
  </r>
  <r>
    <n v="173"/>
    <x v="1"/>
    <x v="0"/>
    <x v="0"/>
    <x v="0"/>
    <x v="2"/>
    <x v="1"/>
    <x v="0"/>
    <x v="0"/>
    <x v="2"/>
    <x v="0"/>
    <x v="0"/>
    <x v="0"/>
    <x v="0"/>
    <x v="0"/>
    <x v="0"/>
    <x v="0"/>
    <x v="0"/>
    <x v="0"/>
    <x v="3"/>
    <x v="0"/>
    <x v="3"/>
    <x v="4"/>
    <x v="0"/>
    <x v="3"/>
    <x v="2"/>
    <x v="0"/>
    <x v="4"/>
    <x v="0"/>
    <x v="0"/>
    <x v="0"/>
    <x v="0"/>
    <x v="0"/>
    <x v="0"/>
    <x v="0"/>
    <x v="2"/>
    <x v="3"/>
    <x v="4"/>
    <x v="0"/>
    <x v="0"/>
    <x v="0"/>
    <x v="0"/>
    <x v="0"/>
    <s v="Es war ganz toll - vor allem die Atmosphäre. Vielen Dank für eure Mühe, ihr seid großartig. Nun zum Feedback: Ich war zu doof, den Zeitplan zu lesen und habe mich ständig in den Zeiten vertan. Ich glaube, ich war aber nicht der Einzige. Vielleicht gibt es da optische Optimierungsmöglichkeiten. Die Stühle waren wirklich furchtbar - vor allem auf den Tribünenstufen - die Location aber sonst toll... Vielleicht gibt es ja bald das Stay Forever Sitzkissen im Shop. ;) Apropos Shop: hier gab es leider schnell keine kleineren Größen (S-M) mehr (oder gar nicht?), so dass meine Frau und ich uns leider kein T-Shirt kaufen konnten. "/>
  </r>
  <r>
    <n v="174"/>
    <x v="1"/>
    <x v="0"/>
    <x v="2"/>
    <x v="3"/>
    <x v="2"/>
    <x v="0"/>
    <x v="0"/>
    <x v="0"/>
    <x v="2"/>
    <x v="0"/>
    <x v="0"/>
    <x v="0"/>
    <x v="0"/>
    <x v="0"/>
    <x v="0"/>
    <x v="0"/>
    <x v="0"/>
    <x v="0"/>
    <x v="3"/>
    <x v="3"/>
    <x v="4"/>
    <x v="4"/>
    <x v="0"/>
    <x v="3"/>
    <x v="3"/>
    <x v="0"/>
    <x v="0"/>
    <x v="0"/>
    <x v="2"/>
    <x v="0"/>
    <x v="0"/>
    <x v="0"/>
    <x v="0"/>
    <x v="0"/>
    <x v="4"/>
    <x v="3"/>
    <x v="4"/>
    <x v="0"/>
    <x v="0"/>
    <x v="0"/>
    <x v="1"/>
    <x v="0"/>
    <s v=""/>
  </r>
  <r>
    <n v="175"/>
    <x v="1"/>
    <x v="0"/>
    <x v="2"/>
    <x v="0"/>
    <x v="2"/>
    <x v="0"/>
    <x v="3"/>
    <x v="0"/>
    <x v="2"/>
    <x v="0"/>
    <x v="1"/>
    <x v="1"/>
    <x v="2"/>
    <x v="1"/>
    <x v="1"/>
    <x v="2"/>
    <x v="2"/>
    <x v="1"/>
    <x v="1"/>
    <x v="1"/>
    <x v="1"/>
    <x v="1"/>
    <x v="1"/>
    <x v="1"/>
    <x v="1"/>
    <x v="1"/>
    <x v="1"/>
    <x v="1"/>
    <x v="1"/>
    <x v="1"/>
    <x v="1"/>
    <x v="1"/>
    <x v="1"/>
    <x v="1"/>
    <x v="1"/>
    <x v="1"/>
    <x v="1"/>
    <x v="1"/>
    <x v="1"/>
    <x v="1"/>
    <x v="0"/>
    <x v="0"/>
    <s v="Kein Vorschlag, was ihr anders machen könnt, sondern der Wunsch, dass ihr das abwechslungsreiche Programm und die illustren Gäste beibehaltet. Und vielleicht kann so eine Con ja auch der &quot;Trainingsground&quot; für neue Formate sein. Auf jeden Fall ein großes DANKE von mir"/>
  </r>
  <r>
    <n v="176"/>
    <x v="1"/>
    <x v="3"/>
    <x v="2"/>
    <x v="0"/>
    <x v="2"/>
    <x v="0"/>
    <x v="4"/>
    <x v="0"/>
    <x v="4"/>
    <x v="3"/>
    <x v="0"/>
    <x v="0"/>
    <x v="0"/>
    <x v="0"/>
    <x v="0"/>
    <x v="0"/>
    <x v="0"/>
    <x v="3"/>
    <x v="0"/>
    <x v="2"/>
    <x v="3"/>
    <x v="0"/>
    <x v="2"/>
    <x v="2"/>
    <x v="3"/>
    <x v="3"/>
    <x v="0"/>
    <x v="0"/>
    <x v="2"/>
    <x v="0"/>
    <x v="0"/>
    <x v="0"/>
    <x v="0"/>
    <x v="2"/>
    <x v="0"/>
    <x v="0"/>
    <x v="3"/>
    <x v="2"/>
    <x v="0"/>
    <x v="0"/>
    <x v="0"/>
    <x v="0"/>
    <s v="Das rly Format hat nicht so gut funktioniert, mMn. Kann natürlich auch anders geplant gewesen sein. Das Problem war, dass man gern selber mitraten möchte, aber jeder der Fragen hatte man 15-20 Minuten eingeräumt, was irgendwann quälend lang erschien._x000a__x000a_Die Anekdoten an sich waren interessant, hätten aber auch Quizfragen sein können._x000a__x000a_Vielleicht hätte man das irgendwie interaktiv gestalten können. Das wäre bei dem Quiz natürlich auch cool. "/>
  </r>
  <r>
    <n v="177"/>
    <x v="0"/>
    <x v="2"/>
    <x v="1"/>
    <x v="0"/>
    <x v="2"/>
    <x v="0"/>
    <x v="0"/>
    <x v="1"/>
    <x v="2"/>
    <x v="2"/>
    <x v="1"/>
    <x v="2"/>
    <x v="2"/>
    <x v="1"/>
    <x v="3"/>
    <x v="2"/>
    <x v="2"/>
    <x v="1"/>
    <x v="1"/>
    <x v="1"/>
    <x v="1"/>
    <x v="1"/>
    <x v="1"/>
    <x v="1"/>
    <x v="1"/>
    <x v="1"/>
    <x v="1"/>
    <x v="1"/>
    <x v="1"/>
    <x v="1"/>
    <x v="1"/>
    <x v="1"/>
    <x v="1"/>
    <x v="1"/>
    <x v="1"/>
    <x v="1"/>
    <x v="1"/>
    <x v="1"/>
    <x v="1"/>
    <x v="1"/>
    <x v="1"/>
    <x v="1"/>
    <s v=""/>
  </r>
  <r>
    <n v="178"/>
    <x v="1"/>
    <x v="1"/>
    <x v="2"/>
    <x v="1"/>
    <x v="1"/>
    <x v="1"/>
    <x v="0"/>
    <x v="2"/>
    <x v="2"/>
    <x v="0"/>
    <x v="1"/>
    <x v="1"/>
    <x v="1"/>
    <x v="1"/>
    <x v="3"/>
    <x v="2"/>
    <x v="2"/>
    <x v="1"/>
    <x v="1"/>
    <x v="1"/>
    <x v="1"/>
    <x v="1"/>
    <x v="1"/>
    <x v="1"/>
    <x v="1"/>
    <x v="1"/>
    <x v="1"/>
    <x v="1"/>
    <x v="1"/>
    <x v="1"/>
    <x v="1"/>
    <x v="1"/>
    <x v="1"/>
    <x v="1"/>
    <x v="1"/>
    <x v="1"/>
    <x v="1"/>
    <x v="1"/>
    <x v="1"/>
    <x v="1"/>
    <x v="0"/>
    <x v="0"/>
    <s v="Ich fand die Formate die freier angelegt und weniger &quot;Vortrag&quot; waren (bspw. Recherche-Panel, was ganz stark von den Gästen profitiert hat - Dom ist ganz großartig) und teils auch das mit dem Publikum interagiert wurde (Mhaires Rückfragen bei der D&amp;D Historie) sehr toll. Das wäre auf jeden Fall noch ausbaufähig. Ich fand die Con (im Stream) tatsächlich insgesamt launiger als die im Mai in Karlsruhe, war irgendwie alles lockerer / fluffiger. An der einen oder anderen Stelle empfand ich das pacing als etwas zäh - Henner und Fabian hätten imo den &quot;lehrreichen&quot; Part straffen können um mehr Peripherie-Klamauk auf der Bühne zu machen und auch das &quot;Spiel und seine Geschichte&quot; fing etwas dröge an (Geschichtsvortrag JFK) bevor es dann aber wirklich fulminant zu Ende ging. Für das Quiz hätte ich folgenden Vorschlag, vielleicht gibt es eine Möglichkeit gegen das Publikum anzutreten - also live auf der Con? Mit web-basierter Anwendung und dann einfach einer kurzen Live-Auswertung am Ende - das sollte technisch nicht zu aufwändig sein. Wir haben im Chat bisschen mitgerätselt, das hat schon viel Spaß gemacht und ich glaube das hätte viel Potenzial die Interaktion mit dem Publikum noch zu steigern. Und ein letzter Punkt, für die Downtime im Stream wären mehr Einspieler cool - kenne das von anderen Streamingveranstaltungen das dann an der Stelle auch Vorproduziertes abgespielt wird (müsste für mich auch nicht Hochglanz sein - einfach als Alternative zu potenziellen Gesprächen vor Ort) - vielleicht könnte man die Gäste vorstellen (casting couch style oder die stellen sich selber vor), lässt Werbung von den Partnern oder für Retroshirty durchlaufen (mit Rabatt-Codes ;)) oder ähnliches. Die Einspieler waren cool, aber so sporadisch und zu kurz - da könnte in der Downtime ja immer was durchlaufen, von mir aus auch gerne im Loop. Wenn ich es richtig gesehen habe waren wir im Stream live so 150-200 Leute, das wäre ja auch noch mal ca. ein Drittel der Leute vor Ort, also durchaus Publikum wo sich das Ganze lohnen könnte. Ich mochte auf jeden Fall das diesmal auch Chat-Fragen gestellt wurden - auch das vielleicht noch ausbaubar. Chat vielleicht neben der Bühne einblenden oder so, das Con-Besucher mal kurz in die Webcam schauen und einen Gruß reinschreiben - fände ich auch ganz witzig. Sorry, ist lang geworden - vielleicht ist ja irgendwas dabei was einen Nerv trifft. Bin auf jeden Fall auf der nächsten Con wieder am Start - bis dahin!"/>
  </r>
  <r>
    <n v="179"/>
    <x v="4"/>
    <x v="2"/>
    <x v="1"/>
    <x v="1"/>
    <x v="3"/>
    <x v="2"/>
    <x v="1"/>
    <x v="1"/>
    <x v="1"/>
    <x v="3"/>
    <x v="1"/>
    <x v="3"/>
    <x v="2"/>
    <x v="3"/>
    <x v="4"/>
    <x v="3"/>
    <x v="3"/>
    <x v="1"/>
    <x v="1"/>
    <x v="1"/>
    <x v="1"/>
    <x v="1"/>
    <x v="1"/>
    <x v="1"/>
    <x v="1"/>
    <x v="1"/>
    <x v="1"/>
    <x v="1"/>
    <x v="1"/>
    <x v="1"/>
    <x v="1"/>
    <x v="1"/>
    <x v="1"/>
    <x v="1"/>
    <x v="1"/>
    <x v="1"/>
    <x v="1"/>
    <x v="1"/>
    <x v="1"/>
    <x v="1"/>
    <x v="5"/>
    <x v="1"/>
    <s v="1. Gründlichere Qualitätssicherung der Präsentationen (Rechtschreibfehler in Folien, fehlende/nicht funktionierende Inhalte, Übereinstimmung der Folien vs. „Sprechzettel“) würde zu einem noch professionelleren Eindruck führen 2. Streamingauflösung erhöhen (war zumindest bei mir trotz 150 MBit Leitung nur mittelmäßig)"/>
  </r>
  <r>
    <n v="180"/>
    <x v="1"/>
    <x v="1"/>
    <x v="0"/>
    <x v="0"/>
    <x v="1"/>
    <x v="0"/>
    <x v="0"/>
    <x v="0"/>
    <x v="2"/>
    <x v="0"/>
    <x v="1"/>
    <x v="1"/>
    <x v="2"/>
    <x v="2"/>
    <x v="2"/>
    <x v="2"/>
    <x v="1"/>
    <x v="1"/>
    <x v="1"/>
    <x v="1"/>
    <x v="1"/>
    <x v="1"/>
    <x v="1"/>
    <x v="1"/>
    <x v="1"/>
    <x v="1"/>
    <x v="1"/>
    <x v="1"/>
    <x v="1"/>
    <x v="1"/>
    <x v="1"/>
    <x v="1"/>
    <x v="1"/>
    <x v="1"/>
    <x v="1"/>
    <x v="1"/>
    <x v="1"/>
    <x v="1"/>
    <x v="1"/>
    <x v="1"/>
    <x v="0"/>
    <x v="1"/>
    <s v=""/>
  </r>
  <r>
    <n v="181"/>
    <x v="3"/>
    <x v="0"/>
    <x v="2"/>
    <x v="0"/>
    <x v="1"/>
    <x v="0"/>
    <x v="1"/>
    <x v="1"/>
    <x v="4"/>
    <x v="0"/>
    <x v="0"/>
    <x v="0"/>
    <x v="0"/>
    <x v="0"/>
    <x v="0"/>
    <x v="0"/>
    <x v="0"/>
    <x v="0"/>
    <x v="5"/>
    <x v="3"/>
    <x v="5"/>
    <x v="2"/>
    <x v="0"/>
    <x v="0"/>
    <x v="0"/>
    <x v="0"/>
    <x v="3"/>
    <x v="0"/>
    <x v="0"/>
    <x v="0"/>
    <x v="0"/>
    <x v="0"/>
    <x v="0"/>
    <x v="2"/>
    <x v="5"/>
    <x v="0"/>
    <x v="5"/>
    <x v="2"/>
    <x v="0"/>
    <x v="0"/>
    <x v="0"/>
    <x v="0"/>
    <s v=""/>
  </r>
  <r>
    <n v="182"/>
    <x v="1"/>
    <x v="3"/>
    <x v="3"/>
    <x v="3"/>
    <x v="2"/>
    <x v="1"/>
    <x v="1"/>
    <x v="2"/>
    <x v="4"/>
    <x v="3"/>
    <x v="0"/>
    <x v="0"/>
    <x v="0"/>
    <x v="0"/>
    <x v="0"/>
    <x v="0"/>
    <x v="0"/>
    <x v="0"/>
    <x v="5"/>
    <x v="3"/>
    <x v="3"/>
    <x v="0"/>
    <x v="0"/>
    <x v="4"/>
    <x v="3"/>
    <x v="3"/>
    <x v="4"/>
    <x v="0"/>
    <x v="2"/>
    <x v="2"/>
    <x v="0"/>
    <x v="0"/>
    <x v="0"/>
    <x v="2"/>
    <x v="5"/>
    <x v="0"/>
    <x v="3"/>
    <x v="0"/>
    <x v="2"/>
    <x v="2"/>
    <x v="2"/>
    <x v="4"/>
    <s v="Kürzere Pausen zwischen den Panels"/>
  </r>
  <r>
    <n v="183"/>
    <x v="1"/>
    <x v="1"/>
    <x v="1"/>
    <x v="0"/>
    <x v="1"/>
    <x v="2"/>
    <x v="0"/>
    <x v="0"/>
    <x v="2"/>
    <x v="0"/>
    <x v="0"/>
    <x v="0"/>
    <x v="0"/>
    <x v="0"/>
    <x v="0"/>
    <x v="0"/>
    <x v="0"/>
    <x v="0"/>
    <x v="3"/>
    <x v="4"/>
    <x v="3"/>
    <x v="1"/>
    <x v="2"/>
    <x v="3"/>
    <x v="0"/>
    <x v="0"/>
    <x v="0"/>
    <x v="0"/>
    <x v="0"/>
    <x v="0"/>
    <x v="0"/>
    <x v="0"/>
    <x v="0"/>
    <x v="0"/>
    <x v="4"/>
    <x v="3"/>
    <x v="5"/>
    <x v="0"/>
    <x v="0"/>
    <x v="0"/>
    <x v="0"/>
    <x v="0"/>
    <s v="Das Konzept von SFT Bits war okay, aber nicht mehr so phänomenal wie beim wrsten mal in Karlsruhe. Ich finde das Konzept nutzt sich ein wenig ab. "/>
  </r>
  <r>
    <n v="184"/>
    <x v="1"/>
    <x v="0"/>
    <x v="0"/>
    <x v="0"/>
    <x v="2"/>
    <x v="0"/>
    <x v="3"/>
    <x v="0"/>
    <x v="4"/>
    <x v="0"/>
    <x v="0"/>
    <x v="0"/>
    <x v="0"/>
    <x v="0"/>
    <x v="0"/>
    <x v="0"/>
    <x v="0"/>
    <x v="0"/>
    <x v="5"/>
    <x v="5"/>
    <x v="4"/>
    <x v="2"/>
    <x v="2"/>
    <x v="0"/>
    <x v="3"/>
    <x v="0"/>
    <x v="4"/>
    <x v="3"/>
    <x v="2"/>
    <x v="0"/>
    <x v="0"/>
    <x v="2"/>
    <x v="2"/>
    <x v="2"/>
    <x v="0"/>
    <x v="0"/>
    <x v="3"/>
    <x v="2"/>
    <x v="0"/>
    <x v="2"/>
    <x v="1"/>
    <x v="0"/>
    <s v="Leider konnten wir aus Zeitgründen das Bemalen der Figuren nicht machen. Wäre vielleicht eine Idee dort einen Fernseher hinzustellen und den stream zu zeigen? Dann könnte man auch mal während des panels bemalen."/>
  </r>
  <r>
    <n v="185"/>
    <x v="1"/>
    <x v="1"/>
    <x v="0"/>
    <x v="0"/>
    <x v="2"/>
    <x v="4"/>
    <x v="1"/>
    <x v="2"/>
    <x v="4"/>
    <x v="2"/>
    <x v="1"/>
    <x v="3"/>
    <x v="2"/>
    <x v="1"/>
    <x v="1"/>
    <x v="3"/>
    <x v="3"/>
    <x v="1"/>
    <x v="1"/>
    <x v="1"/>
    <x v="1"/>
    <x v="1"/>
    <x v="1"/>
    <x v="1"/>
    <x v="1"/>
    <x v="1"/>
    <x v="1"/>
    <x v="1"/>
    <x v="1"/>
    <x v="1"/>
    <x v="1"/>
    <x v="1"/>
    <x v="1"/>
    <x v="1"/>
    <x v="1"/>
    <x v="1"/>
    <x v="1"/>
    <x v="1"/>
    <x v="1"/>
    <x v="1"/>
    <x v="1"/>
    <x v="1"/>
    <s v="Die Nord hat mir das Bühnenprogramm noch mehr gefallen als auf der Süd. Weiter so._x000a__x000a_Was mir nicht gefallen hat war die Bildqualität des Streams, vielleicht liegt es auch an Youtube aber die 1080p, kamen mir wie 720p vor, also einfach zu unscharf._x000a__x000a_Die Technik-Bits Folge fand ich diesmal nur mittelmäßig, lag nicht mal an den Gags welche leider diesmal nicht so richtig gezündet haben. Vielleicht sollte man hier, das Programm etwas ändern. Gerade im Bezug mit Gerät x, Spiel y &quot;spielen&quot; was dann doch etwas langweilig ist, weil einfach viel zu schwer zum steuern._x000a__x000a_"/>
  </r>
  <r>
    <n v="186"/>
    <x v="0"/>
    <x v="0"/>
    <x v="0"/>
    <x v="0"/>
    <x v="2"/>
    <x v="0"/>
    <x v="0"/>
    <x v="2"/>
    <x v="4"/>
    <x v="0"/>
    <x v="1"/>
    <x v="2"/>
    <x v="2"/>
    <x v="1"/>
    <x v="1"/>
    <x v="1"/>
    <x v="1"/>
    <x v="1"/>
    <x v="1"/>
    <x v="1"/>
    <x v="1"/>
    <x v="1"/>
    <x v="1"/>
    <x v="1"/>
    <x v="1"/>
    <x v="1"/>
    <x v="1"/>
    <x v="1"/>
    <x v="1"/>
    <x v="1"/>
    <x v="1"/>
    <x v="1"/>
    <x v="1"/>
    <x v="1"/>
    <x v="1"/>
    <x v="1"/>
    <x v="1"/>
    <x v="1"/>
    <x v="1"/>
    <x v="1"/>
    <x v="0"/>
    <x v="1"/>
    <s v="Tut Gunnar und mir einen Gefallen und macht mehr C64. Solange noch ausreichend Zeitzeugen leben. _x000a_Wann kommt Wizball?"/>
  </r>
  <r>
    <n v="187"/>
    <x v="1"/>
    <x v="0"/>
    <x v="0"/>
    <x v="0"/>
    <x v="2"/>
    <x v="1"/>
    <x v="0"/>
    <x v="0"/>
    <x v="4"/>
    <x v="2"/>
    <x v="1"/>
    <x v="1"/>
    <x v="1"/>
    <x v="1"/>
    <x v="1"/>
    <x v="1"/>
    <x v="1"/>
    <x v="1"/>
    <x v="1"/>
    <x v="1"/>
    <x v="1"/>
    <x v="1"/>
    <x v="1"/>
    <x v="1"/>
    <x v="1"/>
    <x v="1"/>
    <x v="1"/>
    <x v="1"/>
    <x v="1"/>
    <x v="1"/>
    <x v="1"/>
    <x v="1"/>
    <x v="1"/>
    <x v="1"/>
    <x v="1"/>
    <x v="1"/>
    <x v="1"/>
    <x v="1"/>
    <x v="1"/>
    <x v="1"/>
    <x v="0"/>
    <x v="0"/>
    <s v=""/>
  </r>
  <r>
    <n v="188"/>
    <x v="1"/>
    <x v="1"/>
    <x v="2"/>
    <x v="0"/>
    <x v="2"/>
    <x v="1"/>
    <x v="1"/>
    <x v="2"/>
    <x v="4"/>
    <x v="3"/>
    <x v="0"/>
    <x v="0"/>
    <x v="0"/>
    <x v="0"/>
    <x v="0"/>
    <x v="0"/>
    <x v="0"/>
    <x v="0"/>
    <x v="5"/>
    <x v="3"/>
    <x v="3"/>
    <x v="0"/>
    <x v="3"/>
    <x v="2"/>
    <x v="3"/>
    <x v="0"/>
    <x v="2"/>
    <x v="3"/>
    <x v="2"/>
    <x v="0"/>
    <x v="0"/>
    <x v="0"/>
    <x v="0"/>
    <x v="2"/>
    <x v="3"/>
    <x v="3"/>
    <x v="4"/>
    <x v="0"/>
    <x v="0"/>
    <x v="0"/>
    <x v="0"/>
    <x v="0"/>
    <s v="Auch wenn es schwerfällt, eventuell beim Bühnenprogramm einen Slot weniger pro Tag einplanen. Damit mehr Zeit bleibt, das Rahmenprogramm mitzunehmen und sich zu stärken/frische Luft zu schnappen."/>
  </r>
  <r>
    <n v="189"/>
    <x v="3"/>
    <x v="2"/>
    <x v="0"/>
    <x v="0"/>
    <x v="1"/>
    <x v="0"/>
    <x v="3"/>
    <x v="0"/>
    <x v="2"/>
    <x v="0"/>
    <x v="0"/>
    <x v="0"/>
    <x v="0"/>
    <x v="0"/>
    <x v="0"/>
    <x v="0"/>
    <x v="0"/>
    <x v="0"/>
    <x v="0"/>
    <x v="3"/>
    <x v="5"/>
    <x v="2"/>
    <x v="2"/>
    <x v="0"/>
    <x v="0"/>
    <x v="0"/>
    <x v="0"/>
    <x v="0"/>
    <x v="0"/>
    <x v="0"/>
    <x v="0"/>
    <x v="0"/>
    <x v="0"/>
    <x v="0"/>
    <x v="2"/>
    <x v="0"/>
    <x v="0"/>
    <x v="0"/>
    <x v="0"/>
    <x v="0"/>
    <x v="0"/>
    <x v="0"/>
    <s v="Trotz der harten Stühle würde ich Euch gerne wieder im Pavillion sehen. Es war eine wunderbare Veranstaltung, Dankeschön😘"/>
  </r>
  <r>
    <n v="190"/>
    <x v="1"/>
    <x v="3"/>
    <x v="1"/>
    <x v="1"/>
    <x v="2"/>
    <x v="0"/>
    <x v="0"/>
    <x v="0"/>
    <x v="4"/>
    <x v="2"/>
    <x v="1"/>
    <x v="1"/>
    <x v="2"/>
    <x v="2"/>
    <x v="2"/>
    <x v="3"/>
    <x v="3"/>
    <x v="1"/>
    <x v="1"/>
    <x v="1"/>
    <x v="1"/>
    <x v="1"/>
    <x v="1"/>
    <x v="1"/>
    <x v="1"/>
    <x v="1"/>
    <x v="1"/>
    <x v="1"/>
    <x v="1"/>
    <x v="1"/>
    <x v="1"/>
    <x v="1"/>
    <x v="1"/>
    <x v="1"/>
    <x v="1"/>
    <x v="1"/>
    <x v="1"/>
    <x v="1"/>
    <x v="1"/>
    <x v="1"/>
    <x v="0"/>
    <x v="0"/>
    <s v=""/>
  </r>
  <r>
    <n v="191"/>
    <x v="0"/>
    <x v="1"/>
    <x v="0"/>
    <x v="1"/>
    <x v="2"/>
    <x v="0"/>
    <x v="1"/>
    <x v="0"/>
    <x v="2"/>
    <x v="2"/>
    <x v="0"/>
    <x v="0"/>
    <x v="0"/>
    <x v="0"/>
    <x v="0"/>
    <x v="0"/>
    <x v="0"/>
    <x v="3"/>
    <x v="3"/>
    <x v="0"/>
    <x v="5"/>
    <x v="2"/>
    <x v="3"/>
    <x v="3"/>
    <x v="0"/>
    <x v="0"/>
    <x v="3"/>
    <x v="0"/>
    <x v="2"/>
    <x v="0"/>
    <x v="0"/>
    <x v="2"/>
    <x v="2"/>
    <x v="0"/>
    <x v="5"/>
    <x v="0"/>
    <x v="5"/>
    <x v="0"/>
    <x v="0"/>
    <x v="2"/>
    <x v="0"/>
    <x v="0"/>
    <s v="Nö, ich fand es toll und freue mich auf das nächste Mal. Ihr und das Team macht das wirklich super!"/>
  </r>
  <r>
    <n v="192"/>
    <x v="1"/>
    <x v="0"/>
    <x v="0"/>
    <x v="0"/>
    <x v="2"/>
    <x v="0"/>
    <x v="0"/>
    <x v="0"/>
    <x v="1"/>
    <x v="0"/>
    <x v="0"/>
    <x v="0"/>
    <x v="0"/>
    <x v="0"/>
    <x v="0"/>
    <x v="0"/>
    <x v="0"/>
    <x v="2"/>
    <x v="0"/>
    <x v="4"/>
    <x v="4"/>
    <x v="4"/>
    <x v="2"/>
    <x v="0"/>
    <x v="0"/>
    <x v="0"/>
    <x v="4"/>
    <x v="0"/>
    <x v="0"/>
    <x v="0"/>
    <x v="0"/>
    <x v="0"/>
    <x v="0"/>
    <x v="0"/>
    <x v="0"/>
    <x v="3"/>
    <x v="4"/>
    <x v="0"/>
    <x v="0"/>
    <x v="0"/>
    <x v="0"/>
    <x v="0"/>
    <s v="Beim Figuren bemalen bitte das nächste Mal mehr Plätze. Es war sehr beliebt und es mussten sogar Wartelisten erstellt werden. Wäre schade, wenn nicht alle die Möglichkeit haben das zu machen, da es eine richtige gute Aktion war."/>
  </r>
  <r>
    <n v="193"/>
    <x v="1"/>
    <x v="0"/>
    <x v="0"/>
    <x v="0"/>
    <x v="2"/>
    <x v="0"/>
    <x v="1"/>
    <x v="0"/>
    <x v="0"/>
    <x v="2"/>
    <x v="1"/>
    <x v="2"/>
    <x v="2"/>
    <x v="1"/>
    <x v="3"/>
    <x v="1"/>
    <x v="2"/>
    <x v="1"/>
    <x v="1"/>
    <x v="1"/>
    <x v="1"/>
    <x v="1"/>
    <x v="1"/>
    <x v="1"/>
    <x v="1"/>
    <x v="1"/>
    <x v="1"/>
    <x v="1"/>
    <x v="1"/>
    <x v="1"/>
    <x v="1"/>
    <x v="1"/>
    <x v="1"/>
    <x v="1"/>
    <x v="1"/>
    <x v="1"/>
    <x v="1"/>
    <x v="1"/>
    <x v="1"/>
    <x v="1"/>
    <x v="0"/>
    <x v="1"/>
    <s v=""/>
  </r>
  <r>
    <n v="194"/>
    <x v="0"/>
    <x v="1"/>
    <x v="1"/>
    <x v="0"/>
    <x v="3"/>
    <x v="0"/>
    <x v="0"/>
    <x v="0"/>
    <x v="1"/>
    <x v="0"/>
    <x v="0"/>
    <x v="0"/>
    <x v="0"/>
    <x v="0"/>
    <x v="0"/>
    <x v="0"/>
    <x v="0"/>
    <x v="2"/>
    <x v="3"/>
    <x v="5"/>
    <x v="4"/>
    <x v="0"/>
    <x v="0"/>
    <x v="0"/>
    <x v="0"/>
    <x v="0"/>
    <x v="3"/>
    <x v="0"/>
    <x v="0"/>
    <x v="0"/>
    <x v="0"/>
    <x v="0"/>
    <x v="0"/>
    <x v="0"/>
    <x v="4"/>
    <x v="3"/>
    <x v="4"/>
    <x v="0"/>
    <x v="0"/>
    <x v="0"/>
    <x v="0"/>
    <x v="0"/>
    <s v=""/>
  </r>
  <r>
    <n v="195"/>
    <x v="1"/>
    <x v="1"/>
    <x v="1"/>
    <x v="1"/>
    <x v="0"/>
    <x v="1"/>
    <x v="1"/>
    <x v="2"/>
    <x v="1"/>
    <x v="2"/>
    <x v="0"/>
    <x v="0"/>
    <x v="0"/>
    <x v="0"/>
    <x v="0"/>
    <x v="0"/>
    <x v="0"/>
    <x v="0"/>
    <x v="3"/>
    <x v="3"/>
    <x v="5"/>
    <x v="4"/>
    <x v="0"/>
    <x v="1"/>
    <x v="1"/>
    <x v="1"/>
    <x v="1"/>
    <x v="1"/>
    <x v="1"/>
    <x v="1"/>
    <x v="0"/>
    <x v="0"/>
    <x v="0"/>
    <x v="0"/>
    <x v="0"/>
    <x v="0"/>
    <x v="5"/>
    <x v="3"/>
    <x v="3"/>
    <x v="2"/>
    <x v="2"/>
    <x v="1"/>
    <s v="Am Samstag waren es zu viele bzw. zu lange Pausen zwischen den Programmpunkten. "/>
  </r>
  <r>
    <n v="196"/>
    <x v="3"/>
    <x v="1"/>
    <x v="3"/>
    <x v="3"/>
    <x v="3"/>
    <x v="3"/>
    <x v="2"/>
    <x v="1"/>
    <x v="1"/>
    <x v="3"/>
    <x v="0"/>
    <x v="0"/>
    <x v="0"/>
    <x v="0"/>
    <x v="0"/>
    <x v="0"/>
    <x v="0"/>
    <x v="2"/>
    <x v="2"/>
    <x v="3"/>
    <x v="5"/>
    <x v="0"/>
    <x v="0"/>
    <x v="5"/>
    <x v="3"/>
    <x v="3"/>
    <x v="2"/>
    <x v="3"/>
    <x v="3"/>
    <x v="3"/>
    <x v="0"/>
    <x v="2"/>
    <x v="0"/>
    <x v="2"/>
    <x v="3"/>
    <x v="3"/>
    <x v="3"/>
    <x v="0"/>
    <x v="2"/>
    <x v="2"/>
    <x v="5"/>
    <x v="0"/>
    <s v="Mehr Spielautomaten/unterschiedliche games"/>
  </r>
  <r>
    <n v="197"/>
    <x v="0"/>
    <x v="0"/>
    <x v="0"/>
    <x v="0"/>
    <x v="2"/>
    <x v="0"/>
    <x v="0"/>
    <x v="0"/>
    <x v="1"/>
    <x v="2"/>
    <x v="1"/>
    <x v="1"/>
    <x v="1"/>
    <x v="2"/>
    <x v="1"/>
    <x v="2"/>
    <x v="2"/>
    <x v="1"/>
    <x v="1"/>
    <x v="1"/>
    <x v="1"/>
    <x v="1"/>
    <x v="1"/>
    <x v="1"/>
    <x v="1"/>
    <x v="1"/>
    <x v="1"/>
    <x v="1"/>
    <x v="1"/>
    <x v="1"/>
    <x v="1"/>
    <x v="1"/>
    <x v="1"/>
    <x v="1"/>
    <x v="1"/>
    <x v="1"/>
    <x v="1"/>
    <x v="1"/>
    <x v="1"/>
    <x v="1"/>
    <x v="0"/>
    <x v="0"/>
    <s v="Bitte nehmt „RLY“ ins reguläre Programm auf (vllt. zwei Episoden pro Jahr, exkl. Con); bitte, bitte, bitte stellt die „Wartemusik“ vom Stream zur Verfügung (das war tolle Musik, mit und ohne Lyrics, die sich gut beim Arbeiten oder Textadventures zocken weghören lassen); es können in den Pause gern noch ein oder zwei Zwischenblöcke mehr sein, um die Wartezeit zu überbrücken"/>
  </r>
  <r>
    <n v="198"/>
    <x v="1"/>
    <x v="2"/>
    <x v="0"/>
    <x v="0"/>
    <x v="2"/>
    <x v="0"/>
    <x v="0"/>
    <x v="0"/>
    <x v="1"/>
    <x v="0"/>
    <x v="0"/>
    <x v="0"/>
    <x v="0"/>
    <x v="0"/>
    <x v="0"/>
    <x v="0"/>
    <x v="0"/>
    <x v="2"/>
    <x v="2"/>
    <x v="4"/>
    <x v="3"/>
    <x v="2"/>
    <x v="0"/>
    <x v="2"/>
    <x v="0"/>
    <x v="0"/>
    <x v="5"/>
    <x v="0"/>
    <x v="0"/>
    <x v="0"/>
    <x v="0"/>
    <x v="0"/>
    <x v="0"/>
    <x v="0"/>
    <x v="3"/>
    <x v="3"/>
    <x v="3"/>
    <x v="0"/>
    <x v="0"/>
    <x v="0"/>
    <x v="1"/>
    <x v="0"/>
    <s v="1. Wir haben unsere Figuren am 2 Tag bemalt. Diese mussten daraufhin trocknen. Nach dem trocknen haben wir weder am 1. Noch am 2. Tag nochmal Plätze bekommen um die letzten 15 Minuten fertig zu stellen. Es wäre also schön, wenn bei vergleichbaren Aktionen mehr Plätze zur Verfügung stehen. _x000a_2. Wir haben uns sehr viel Mühe gegeben die Bingokarten zu komplettieren. Die Idee fanden wir toll. Schade war nur, dass die Überraschung, die es dann gab, etwas war, dass ich als Unterstützer bereits erhalten habe. "/>
  </r>
  <r>
    <n v="199"/>
    <x v="1"/>
    <x v="1"/>
    <x v="0"/>
    <x v="0"/>
    <x v="2"/>
    <x v="0"/>
    <x v="0"/>
    <x v="0"/>
    <x v="4"/>
    <x v="0"/>
    <x v="0"/>
    <x v="0"/>
    <x v="0"/>
    <x v="0"/>
    <x v="0"/>
    <x v="0"/>
    <x v="0"/>
    <x v="0"/>
    <x v="5"/>
    <x v="0"/>
    <x v="2"/>
    <x v="0"/>
    <x v="2"/>
    <x v="3"/>
    <x v="3"/>
    <x v="3"/>
    <x v="0"/>
    <x v="0"/>
    <x v="2"/>
    <x v="0"/>
    <x v="0"/>
    <x v="0"/>
    <x v="0"/>
    <x v="2"/>
    <x v="5"/>
    <x v="3"/>
    <x v="5"/>
    <x v="2"/>
    <x v="0"/>
    <x v="0"/>
    <x v="0"/>
    <x v="0"/>
    <s v="Den Timetable bitte etwas größer drucken... Meine Augen! 😄 Und gerne Dom ins Team!"/>
  </r>
  <r>
    <n v="200"/>
    <x v="2"/>
    <x v="4"/>
    <x v="2"/>
    <x v="0"/>
    <x v="1"/>
    <x v="0"/>
    <x v="3"/>
    <x v="0"/>
    <x v="2"/>
    <x v="3"/>
    <x v="1"/>
    <x v="1"/>
    <x v="2"/>
    <x v="2"/>
    <x v="2"/>
    <x v="1"/>
    <x v="2"/>
    <x v="1"/>
    <x v="1"/>
    <x v="1"/>
    <x v="1"/>
    <x v="1"/>
    <x v="1"/>
    <x v="1"/>
    <x v="1"/>
    <x v="1"/>
    <x v="1"/>
    <x v="1"/>
    <x v="1"/>
    <x v="1"/>
    <x v="1"/>
    <x v="1"/>
    <x v="1"/>
    <x v="1"/>
    <x v="1"/>
    <x v="1"/>
    <x v="1"/>
    <x v="1"/>
    <x v="1"/>
    <x v="1"/>
    <x v="0"/>
    <x v="0"/>
    <s v="In meiner Wahrnehmung waren besonders die Formate in denen ihr euch gegenseitig etwas erzählt (Z.B. ein Spiel und eine Geschichte, Die Geschichte von D&amp;D) sehr schön anzuschauen und mit Aha-Momenten verbunden. Meine Vermutung wäre, weil einer von euch quasi für das Publikum den Avatar gibt. _x000a_Wirklich schlecht fand ich aber auch nur das Recherche Panel, das hätte durchaus spannend werden können, ich habe mich auf jeden Fall drauf gefreut. War dann aber viel zu stark dominiert von Dom und den Witzchen übers krank sein. Da hätte ich mir einfach mehr echten Inhalt gewünscht weil es ein, zumindest aus meinerZuschauersicht, spannender Einblick wäre."/>
  </r>
  <r>
    <n v="201"/>
    <x v="1"/>
    <x v="0"/>
    <x v="0"/>
    <x v="0"/>
    <x v="1"/>
    <x v="0"/>
    <x v="0"/>
    <x v="0"/>
    <x v="2"/>
    <x v="0"/>
    <x v="1"/>
    <x v="2"/>
    <x v="2"/>
    <x v="2"/>
    <x v="2"/>
    <x v="1"/>
    <x v="2"/>
    <x v="1"/>
    <x v="1"/>
    <x v="1"/>
    <x v="1"/>
    <x v="1"/>
    <x v="1"/>
    <x v="1"/>
    <x v="1"/>
    <x v="1"/>
    <x v="1"/>
    <x v="1"/>
    <x v="1"/>
    <x v="1"/>
    <x v="1"/>
    <x v="1"/>
    <x v="1"/>
    <x v="1"/>
    <x v="1"/>
    <x v="1"/>
    <x v="1"/>
    <x v="1"/>
    <x v="1"/>
    <x v="1"/>
    <x v="0"/>
    <x v="1"/>
    <s v=""/>
  </r>
  <r>
    <n v="202"/>
    <x v="1"/>
    <x v="0"/>
    <x v="2"/>
    <x v="0"/>
    <x v="3"/>
    <x v="0"/>
    <x v="1"/>
    <x v="0"/>
    <x v="4"/>
    <x v="0"/>
    <x v="0"/>
    <x v="0"/>
    <x v="0"/>
    <x v="0"/>
    <x v="0"/>
    <x v="0"/>
    <x v="0"/>
    <x v="0"/>
    <x v="3"/>
    <x v="3"/>
    <x v="3"/>
    <x v="0"/>
    <x v="0"/>
    <x v="0"/>
    <x v="3"/>
    <x v="3"/>
    <x v="4"/>
    <x v="0"/>
    <x v="0"/>
    <x v="0"/>
    <x v="0"/>
    <x v="0"/>
    <x v="0"/>
    <x v="0"/>
    <x v="3"/>
    <x v="5"/>
    <x v="4"/>
    <x v="0"/>
    <x v="2"/>
    <x v="0"/>
    <x v="0"/>
    <x v="0"/>
    <s v="Beim Merch-Stand fand ich es sehr schwer zu erkennen, ob und wo es eine oder mehrere Schlangen zum Anstellen gibt, es wirkte eher wie ein riesiger Pulk. Ich habe dann gewartet, bis sich der Andrang etwas reduziert hatte, aber dann waren leider die Convention Shirts schon vergriffen. Aber das war definitiv nichts was mich massiv gestresst hat._x000a__x000a_Was ich super fand und auch erwähnen möchte ist das ausgezeichnete vegane Essensangebot in der Location, unbedingt beibehalten aus meiner Sicht!"/>
  </r>
  <r>
    <n v="203"/>
    <x v="0"/>
    <x v="2"/>
    <x v="1"/>
    <x v="1"/>
    <x v="2"/>
    <x v="0"/>
    <x v="1"/>
    <x v="0"/>
    <x v="1"/>
    <x v="2"/>
    <x v="1"/>
    <x v="1"/>
    <x v="1"/>
    <x v="2"/>
    <x v="1"/>
    <x v="1"/>
    <x v="2"/>
    <x v="1"/>
    <x v="1"/>
    <x v="1"/>
    <x v="1"/>
    <x v="1"/>
    <x v="1"/>
    <x v="1"/>
    <x v="1"/>
    <x v="1"/>
    <x v="1"/>
    <x v="1"/>
    <x v="1"/>
    <x v="1"/>
    <x v="1"/>
    <x v="1"/>
    <x v="1"/>
    <x v="1"/>
    <x v="1"/>
    <x v="1"/>
    <x v="1"/>
    <x v="1"/>
    <x v="1"/>
    <x v="1"/>
    <x v="0"/>
    <x v="0"/>
    <s v=""/>
  </r>
  <r>
    <n v="204"/>
    <x v="1"/>
    <x v="3"/>
    <x v="2"/>
    <x v="0"/>
    <x v="2"/>
    <x v="0"/>
    <x v="3"/>
    <x v="0"/>
    <x v="1"/>
    <x v="2"/>
    <x v="0"/>
    <x v="0"/>
    <x v="0"/>
    <x v="0"/>
    <x v="0"/>
    <x v="0"/>
    <x v="0"/>
    <x v="2"/>
    <x v="0"/>
    <x v="3"/>
    <x v="3"/>
    <x v="2"/>
    <x v="0"/>
    <x v="3"/>
    <x v="0"/>
    <x v="0"/>
    <x v="2"/>
    <x v="0"/>
    <x v="0"/>
    <x v="0"/>
    <x v="0"/>
    <x v="2"/>
    <x v="0"/>
    <x v="0"/>
    <x v="2"/>
    <x v="2"/>
    <x v="3"/>
    <x v="2"/>
    <x v="0"/>
    <x v="2"/>
    <x v="0"/>
    <x v="0"/>
    <s v="Macht das Quiz doch interaktiv wie ein Pubquiz. RLY ist ein gutes Format war mit 1,5 Stunden aber zu lang. Ihr könntet für die Cons im Discord jeweils einen eigenen Chatkanal erstellen,dann könnten alle Conteilnehmer dort rein zur gemeinsamen Kommunikation anstelle/zusätzlich zum Twitter Hashtag."/>
  </r>
  <r>
    <n v="205"/>
    <x v="3"/>
    <x v="2"/>
    <x v="3"/>
    <x v="1"/>
    <x v="1"/>
    <x v="2"/>
    <x v="4"/>
    <x v="1"/>
    <x v="5"/>
    <x v="3"/>
    <x v="0"/>
    <x v="0"/>
    <x v="0"/>
    <x v="0"/>
    <x v="0"/>
    <x v="0"/>
    <x v="0"/>
    <x v="2"/>
    <x v="5"/>
    <x v="0"/>
    <x v="3"/>
    <x v="0"/>
    <x v="2"/>
    <x v="3"/>
    <x v="0"/>
    <x v="2"/>
    <x v="2"/>
    <x v="0"/>
    <x v="0"/>
    <x v="0"/>
    <x v="0"/>
    <x v="0"/>
    <x v="0"/>
    <x v="2"/>
    <x v="2"/>
    <x v="3"/>
    <x v="5"/>
    <x v="2"/>
    <x v="2"/>
    <x v="2"/>
    <x v="1"/>
    <x v="3"/>
    <s v="Durch die Fanboybrille war es fantastisch aber realistisch war es leider nicht immer so super wie erhofft._x000a__x000a_Die Location war an sich cool aber die Stühle ware furchtbar unbequem und die Belüftung des großen Saals war suboptimal, mir und einigen Anderen wurde regelmäßig etwas schwummerig, was dazu führte, dass ich Einiges nicht zuende sehen konnte._x000a__x000a_Wenn ein Programmpunkt wie Bits für 1h geplant ist und so stark überzogen wird, sollte man entweder Kaffee verteilen oder sich an die Zeiten halten und etwas mehr Tempo machen. Wenn dann noch der Sitznachbar peinlich berührt sagt, in Karlsruhe war es besser und straffer organisiert. _x000a__x000a_Die Laage der Location war super, das Rahmenprgramm war cool._x000a__x000a_Miniaturenbemalen hat meiner Freundin so gut gefallen, dass ich jetzt vermutlich einen Resindrucker anschaffen darf und sie unsere Küche in Zukunft mit Malsachen blockieren wird."/>
  </r>
  <r>
    <n v="206"/>
    <x v="4"/>
    <x v="0"/>
    <x v="0"/>
    <x v="0"/>
    <x v="0"/>
    <x v="0"/>
    <x v="0"/>
    <x v="0"/>
    <x v="2"/>
    <x v="0"/>
    <x v="1"/>
    <x v="1"/>
    <x v="1"/>
    <x v="2"/>
    <x v="1"/>
    <x v="3"/>
    <x v="1"/>
    <x v="1"/>
    <x v="1"/>
    <x v="1"/>
    <x v="1"/>
    <x v="1"/>
    <x v="1"/>
    <x v="1"/>
    <x v="1"/>
    <x v="1"/>
    <x v="1"/>
    <x v="1"/>
    <x v="1"/>
    <x v="1"/>
    <x v="1"/>
    <x v="1"/>
    <x v="1"/>
    <x v="1"/>
    <x v="1"/>
    <x v="1"/>
    <x v="1"/>
    <x v="1"/>
    <x v="1"/>
    <x v="1"/>
    <x v="0"/>
    <x v="1"/>
    <s v="Eventuell den Zeitplan aktualisieren, wenn sich zB Einspieler verschieben für den Stream. Ansonsten einfach top, ich bin sehr froh, dass Ihr die Möglichkeit des &quot;Dabei seins&quot; per Stream angeboten habt (reisen ist bei mir gerade etwas schwierig). "/>
  </r>
  <r>
    <n v="207"/>
    <x v="1"/>
    <x v="1"/>
    <x v="0"/>
    <x v="0"/>
    <x v="2"/>
    <x v="1"/>
    <x v="1"/>
    <x v="0"/>
    <x v="1"/>
    <x v="2"/>
    <x v="1"/>
    <x v="2"/>
    <x v="2"/>
    <x v="1"/>
    <x v="4"/>
    <x v="1"/>
    <x v="2"/>
    <x v="1"/>
    <x v="1"/>
    <x v="1"/>
    <x v="1"/>
    <x v="1"/>
    <x v="1"/>
    <x v="1"/>
    <x v="1"/>
    <x v="1"/>
    <x v="1"/>
    <x v="1"/>
    <x v="1"/>
    <x v="1"/>
    <x v="1"/>
    <x v="1"/>
    <x v="1"/>
    <x v="1"/>
    <x v="1"/>
    <x v="1"/>
    <x v="1"/>
    <x v="1"/>
    <x v="1"/>
    <x v="1"/>
    <x v="1"/>
    <x v="0"/>
    <s v="Bei Stay Forever Bits hätte ich gerne mehr die Spielszenen im Stream gesehen"/>
  </r>
  <r>
    <n v="208"/>
    <x v="0"/>
    <x v="0"/>
    <x v="2"/>
    <x v="0"/>
    <x v="0"/>
    <x v="0"/>
    <x v="3"/>
    <x v="0"/>
    <x v="4"/>
    <x v="2"/>
    <x v="0"/>
    <x v="0"/>
    <x v="0"/>
    <x v="0"/>
    <x v="0"/>
    <x v="0"/>
    <x v="0"/>
    <x v="0"/>
    <x v="3"/>
    <x v="0"/>
    <x v="0"/>
    <x v="0"/>
    <x v="2"/>
    <x v="3"/>
    <x v="3"/>
    <x v="3"/>
    <x v="4"/>
    <x v="0"/>
    <x v="2"/>
    <x v="0"/>
    <x v="0"/>
    <x v="0"/>
    <x v="0"/>
    <x v="2"/>
    <x v="5"/>
    <x v="0"/>
    <x v="3"/>
    <x v="0"/>
    <x v="0"/>
    <x v="2"/>
    <x v="0"/>
    <x v="0"/>
    <s v="Es wirkte so, als ob das Café den Schedule nicht gehabt hätte, sonst hätten die zu gewissen Zeitpunkten (den Pausen) einfach mal einen Mann mehr hintern den Tresen gestellt oder schon mal ein paar Colas aus dem Kühlschrank geholt. Die wirkten heillos damit überfordert, dass da in den Pausen plötzlich 50 Leute auf sie zu schossen. Normalerweise ist das im Pavillon nicht so chaotisch. _x000a__x000a_Der Transfer ins HiScore bzw. der (nicht vorhandene) zurück war Murks, und den Andrang habt ihr komplett unterschätzt, aber gut gerettet mit dem Freibier! Das nächste Mal einen Grill davor stellen, und Leuten Zeitslots zuteilen, dann passt das! (Das HiScore ist übrigens der Hammer!)_x000a__x000a_PS: Respekt an den Beuster, dass er sich an die Aussprache meiner Lautschrift für die Quizfrage gewagt hat"/>
  </r>
  <r>
    <n v="209"/>
    <x v="3"/>
    <x v="2"/>
    <x v="1"/>
    <x v="3"/>
    <x v="3"/>
    <x v="0"/>
    <x v="1"/>
    <x v="0"/>
    <x v="4"/>
    <x v="0"/>
    <x v="1"/>
    <x v="1"/>
    <x v="2"/>
    <x v="2"/>
    <x v="3"/>
    <x v="1"/>
    <x v="1"/>
    <x v="1"/>
    <x v="1"/>
    <x v="1"/>
    <x v="1"/>
    <x v="1"/>
    <x v="1"/>
    <x v="1"/>
    <x v="1"/>
    <x v="1"/>
    <x v="1"/>
    <x v="1"/>
    <x v="1"/>
    <x v="1"/>
    <x v="1"/>
    <x v="1"/>
    <x v="1"/>
    <x v="1"/>
    <x v="1"/>
    <x v="1"/>
    <x v="1"/>
    <x v="1"/>
    <x v="1"/>
    <x v="1"/>
    <x v="1"/>
    <x v="0"/>
    <s v=""/>
  </r>
  <r>
    <n v="210"/>
    <x v="0"/>
    <x v="1"/>
    <x v="0"/>
    <x v="0"/>
    <x v="0"/>
    <x v="0"/>
    <x v="1"/>
    <x v="2"/>
    <x v="1"/>
    <x v="0"/>
    <x v="0"/>
    <x v="0"/>
    <x v="0"/>
    <x v="0"/>
    <x v="0"/>
    <x v="0"/>
    <x v="0"/>
    <x v="0"/>
    <x v="0"/>
    <x v="4"/>
    <x v="4"/>
    <x v="2"/>
    <x v="2"/>
    <x v="0"/>
    <x v="0"/>
    <x v="0"/>
    <x v="2"/>
    <x v="3"/>
    <x v="0"/>
    <x v="0"/>
    <x v="2"/>
    <x v="0"/>
    <x v="0"/>
    <x v="0"/>
    <x v="5"/>
    <x v="2"/>
    <x v="3"/>
    <x v="0"/>
    <x v="2"/>
    <x v="2"/>
    <x v="0"/>
    <x v="0"/>
    <s v="Die großen Größen bei den speziellen &quot;Convention&quot;-Shirts waren leider sehr/zu schnell vergriffen. Gerade wir Nerds brauchen aber in der Regel eher ein &quot;X&quot; mehr als weniger ;) Davon ab könnte man ggf. (sofern eh immer parallel gestreamt wird), den Stream des Hauptprogramms auch auf einer Leinwand in den Nebenräumen übertragen. So musste man sich jetzt entscheiden, ob man lieber dem Bühnenprogramm der Podcaster für das/die man ja eigentlich extra angereist ist, schauen möchte oder z.B. Figuren bemalt. In den Pausen war der Raum zum Bemalen entweder eh schon überfüllt oder man wollte bzw. musste die Pause halt auch selbst fürs Essen etc. nutzen. Letzter wichtiger Wunsch: bleibt so wie ihr seid! :) "/>
  </r>
  <r>
    <n v="211"/>
    <x v="0"/>
    <x v="1"/>
    <x v="4"/>
    <x v="0"/>
    <x v="1"/>
    <x v="0"/>
    <x v="0"/>
    <x v="0"/>
    <x v="4"/>
    <x v="0"/>
    <x v="1"/>
    <x v="2"/>
    <x v="2"/>
    <x v="1"/>
    <x v="2"/>
    <x v="3"/>
    <x v="1"/>
    <x v="1"/>
    <x v="1"/>
    <x v="1"/>
    <x v="1"/>
    <x v="1"/>
    <x v="1"/>
    <x v="1"/>
    <x v="1"/>
    <x v="1"/>
    <x v="1"/>
    <x v="1"/>
    <x v="1"/>
    <x v="1"/>
    <x v="1"/>
    <x v="1"/>
    <x v="1"/>
    <x v="1"/>
    <x v="1"/>
    <x v="1"/>
    <x v="1"/>
    <x v="1"/>
    <x v="1"/>
    <x v="1"/>
    <x v="0"/>
    <x v="1"/>
    <s v=""/>
  </r>
  <r>
    <n v="212"/>
    <x v="0"/>
    <x v="0"/>
    <x v="2"/>
    <x v="0"/>
    <x v="2"/>
    <x v="0"/>
    <x v="1"/>
    <x v="0"/>
    <x v="4"/>
    <x v="0"/>
    <x v="0"/>
    <x v="0"/>
    <x v="0"/>
    <x v="0"/>
    <x v="0"/>
    <x v="0"/>
    <x v="0"/>
    <x v="3"/>
    <x v="2"/>
    <x v="5"/>
    <x v="0"/>
    <x v="0"/>
    <x v="2"/>
    <x v="0"/>
    <x v="2"/>
    <x v="3"/>
    <x v="3"/>
    <x v="0"/>
    <x v="3"/>
    <x v="2"/>
    <x v="0"/>
    <x v="2"/>
    <x v="2"/>
    <x v="2"/>
    <x v="0"/>
    <x v="0"/>
    <x v="4"/>
    <x v="0"/>
    <x v="0"/>
    <x v="0"/>
    <x v="0"/>
    <x v="0"/>
    <s v="Man hätte das Interview Fragen zum Spiel und seine Geschichte den Weg dorthin noch etwas mehr beleuchten können. Toll das es ein aufgeschriebenes Resümee gibt und der Lösungsweg im Allgemeinen erklärt wurde. Das Hi-Score hätte ich gerne noch eine Stunde länger besucht, wobei ich für den nächsten Tag um 24:00 Uhr im Hotel war."/>
  </r>
  <r>
    <n v="213"/>
    <x v="2"/>
    <x v="3"/>
    <x v="2"/>
    <x v="2"/>
    <x v="2"/>
    <x v="0"/>
    <x v="0"/>
    <x v="0"/>
    <x v="0"/>
    <x v="0"/>
    <x v="1"/>
    <x v="1"/>
    <x v="1"/>
    <x v="1"/>
    <x v="4"/>
    <x v="1"/>
    <x v="1"/>
    <x v="1"/>
    <x v="1"/>
    <x v="1"/>
    <x v="1"/>
    <x v="1"/>
    <x v="1"/>
    <x v="1"/>
    <x v="1"/>
    <x v="1"/>
    <x v="1"/>
    <x v="1"/>
    <x v="1"/>
    <x v="1"/>
    <x v="1"/>
    <x v="1"/>
    <x v="1"/>
    <x v="1"/>
    <x v="1"/>
    <x v="1"/>
    <x v="1"/>
    <x v="1"/>
    <x v="1"/>
    <x v="1"/>
    <x v="0"/>
    <x v="0"/>
    <s v="Ich habe bisher alle drei Conventions gesehen, in Karlsruhe vor Ort und jetzt im Stream. Ich finds allgemein richtig toll, also ist folgendes meckern auf sehr hohem Niveau._x000a__x000a_Ich fand den Samstag diesmal vom Inhalt ein bisschen sehr schwach im Vergleich mit allen anderen Tagen. Zumindest für mich waren alle Highlights am Sonntag. Ich glaube, wenn es Samstag noch ein richtiges Kernformat gegeben hätte statt dem Quiz, wäre es besser gewesen. Ich mag das Quiz nicht so gerne, wahrscheinlich liegt es daran. Sonst gab es ja immer das Tourformat oder einen richtigen Podcast am Samstag. Das Quiz ist so als &quot;Main Act&quot; nichts für mich."/>
  </r>
  <r>
    <n v="214"/>
    <x v="0"/>
    <x v="1"/>
    <x v="0"/>
    <x v="0"/>
    <x v="0"/>
    <x v="1"/>
    <x v="0"/>
    <x v="4"/>
    <x v="1"/>
    <x v="2"/>
    <x v="0"/>
    <x v="0"/>
    <x v="0"/>
    <x v="0"/>
    <x v="0"/>
    <x v="0"/>
    <x v="0"/>
    <x v="0"/>
    <x v="3"/>
    <x v="0"/>
    <x v="3"/>
    <x v="4"/>
    <x v="2"/>
    <x v="2"/>
    <x v="1"/>
    <x v="1"/>
    <x v="1"/>
    <x v="1"/>
    <x v="1"/>
    <x v="1"/>
    <x v="0"/>
    <x v="0"/>
    <x v="0"/>
    <x v="0"/>
    <x v="0"/>
    <x v="0"/>
    <x v="5"/>
    <x v="0"/>
    <x v="0"/>
    <x v="2"/>
    <x v="1"/>
    <x v="2"/>
    <s v=""/>
  </r>
  <r>
    <n v="215"/>
    <x v="1"/>
    <x v="1"/>
    <x v="0"/>
    <x v="0"/>
    <x v="1"/>
    <x v="3"/>
    <x v="2"/>
    <x v="0"/>
    <x v="2"/>
    <x v="0"/>
    <x v="1"/>
    <x v="2"/>
    <x v="1"/>
    <x v="2"/>
    <x v="2"/>
    <x v="1"/>
    <x v="1"/>
    <x v="1"/>
    <x v="1"/>
    <x v="1"/>
    <x v="1"/>
    <x v="1"/>
    <x v="1"/>
    <x v="1"/>
    <x v="1"/>
    <x v="1"/>
    <x v="1"/>
    <x v="1"/>
    <x v="1"/>
    <x v="1"/>
    <x v="1"/>
    <x v="1"/>
    <x v="1"/>
    <x v="1"/>
    <x v="1"/>
    <x v="1"/>
    <x v="1"/>
    <x v="1"/>
    <x v="1"/>
    <x v="1"/>
    <x v="0"/>
    <x v="1"/>
    <s v="Noch mehr Programm wäre super :-) Warum nicht Indies ein Forum anbieten, die ein gutes Spiel entwickelt haben? Die kanadische Autorin von dem Adventure neulich in SFS fällt mir da als kanadisches Beispiel ein."/>
  </r>
  <r>
    <n v="216"/>
    <x v="2"/>
    <x v="0"/>
    <x v="0"/>
    <x v="0"/>
    <x v="1"/>
    <x v="0"/>
    <x v="1"/>
    <x v="0"/>
    <x v="2"/>
    <x v="0"/>
    <x v="0"/>
    <x v="0"/>
    <x v="0"/>
    <x v="0"/>
    <x v="0"/>
    <x v="0"/>
    <x v="0"/>
    <x v="2"/>
    <x v="2"/>
    <x v="5"/>
    <x v="4"/>
    <x v="2"/>
    <x v="2"/>
    <x v="3"/>
    <x v="0"/>
    <x v="0"/>
    <x v="4"/>
    <x v="3"/>
    <x v="0"/>
    <x v="0"/>
    <x v="0"/>
    <x v="0"/>
    <x v="0"/>
    <x v="0"/>
    <x v="2"/>
    <x v="0"/>
    <x v="0"/>
    <x v="0"/>
    <x v="0"/>
    <x v="0"/>
    <x v="6"/>
    <x v="0"/>
    <s v=""/>
  </r>
  <r>
    <n v="217"/>
    <x v="1"/>
    <x v="0"/>
    <x v="3"/>
    <x v="0"/>
    <x v="4"/>
    <x v="5"/>
    <x v="5"/>
    <x v="4"/>
    <x v="3"/>
    <x v="2"/>
    <x v="0"/>
    <x v="0"/>
    <x v="0"/>
    <x v="0"/>
    <x v="0"/>
    <x v="0"/>
    <x v="0"/>
    <x v="3"/>
    <x v="0"/>
    <x v="5"/>
    <x v="3"/>
    <x v="0"/>
    <x v="1"/>
    <x v="2"/>
    <x v="0"/>
    <x v="0"/>
    <x v="0"/>
    <x v="0"/>
    <x v="0"/>
    <x v="0"/>
    <x v="0"/>
    <x v="0"/>
    <x v="0"/>
    <x v="2"/>
    <x v="0"/>
    <x v="1"/>
    <x v="1"/>
    <x v="0"/>
    <x v="0"/>
    <x v="0"/>
    <x v="0"/>
    <x v="0"/>
    <s v="Der Tresen vom Pavillon hätte personell besser besetzt sein können. Vielleicht nur Zufall, den eigentlich funktioniert im Pavillon sonst sehr gut. 🤷‍♂️"/>
  </r>
  <r>
    <n v="218"/>
    <x v="1"/>
    <x v="1"/>
    <x v="0"/>
    <x v="0"/>
    <x v="1"/>
    <x v="0"/>
    <x v="0"/>
    <x v="0"/>
    <x v="2"/>
    <x v="0"/>
    <x v="1"/>
    <x v="2"/>
    <x v="2"/>
    <x v="1"/>
    <x v="1"/>
    <x v="3"/>
    <x v="2"/>
    <x v="1"/>
    <x v="1"/>
    <x v="1"/>
    <x v="1"/>
    <x v="1"/>
    <x v="1"/>
    <x v="1"/>
    <x v="1"/>
    <x v="1"/>
    <x v="1"/>
    <x v="1"/>
    <x v="1"/>
    <x v="1"/>
    <x v="1"/>
    <x v="1"/>
    <x v="1"/>
    <x v="1"/>
    <x v="1"/>
    <x v="1"/>
    <x v="1"/>
    <x v="1"/>
    <x v="1"/>
    <x v="1"/>
    <x v="0"/>
    <x v="0"/>
    <s v="Es wäre gut, wenn es vor Beginn des Livestreams eine Art Animation gäbe &quot;Der Stream bgeinnt in Kürze&quot; oder so, mit Bewegung und Sound (Musik oder Saalatmo), damit die Zuschauer wissen, dass an Ihrem PC alles richtig eingestellt ist und Bild und Ton sauber ankommen.... Wenn ihr da Unterstützung benötigt, kann ich für Euch sowas erstellen (einfach Mail an c.habersetzer(at)web.de)"/>
  </r>
  <r>
    <n v="219"/>
    <x v="0"/>
    <x v="0"/>
    <x v="2"/>
    <x v="3"/>
    <x v="2"/>
    <x v="1"/>
    <x v="0"/>
    <x v="1"/>
    <x v="4"/>
    <x v="3"/>
    <x v="0"/>
    <x v="0"/>
    <x v="0"/>
    <x v="0"/>
    <x v="0"/>
    <x v="0"/>
    <x v="0"/>
    <x v="0"/>
    <x v="3"/>
    <x v="0"/>
    <x v="3"/>
    <x v="2"/>
    <x v="0"/>
    <x v="4"/>
    <x v="3"/>
    <x v="3"/>
    <x v="4"/>
    <x v="0"/>
    <x v="2"/>
    <x v="0"/>
    <x v="0"/>
    <x v="0"/>
    <x v="1"/>
    <x v="0"/>
    <x v="5"/>
    <x v="0"/>
    <x v="5"/>
    <x v="2"/>
    <x v="2"/>
    <x v="2"/>
    <x v="1"/>
    <x v="0"/>
    <s v=""/>
  </r>
  <r>
    <n v="220"/>
    <x v="3"/>
    <x v="3"/>
    <x v="5"/>
    <x v="1"/>
    <x v="3"/>
    <x v="3"/>
    <x v="2"/>
    <x v="0"/>
    <x v="0"/>
    <x v="1"/>
    <x v="0"/>
    <x v="0"/>
    <x v="0"/>
    <x v="0"/>
    <x v="0"/>
    <x v="0"/>
    <x v="0"/>
    <x v="0"/>
    <x v="5"/>
    <x v="3"/>
    <x v="5"/>
    <x v="4"/>
    <x v="0"/>
    <x v="5"/>
    <x v="1"/>
    <x v="1"/>
    <x v="1"/>
    <x v="1"/>
    <x v="1"/>
    <x v="1"/>
    <x v="0"/>
    <x v="0"/>
    <x v="0"/>
    <x v="0"/>
    <x v="0"/>
    <x v="3"/>
    <x v="5"/>
    <x v="0"/>
    <x v="0"/>
    <x v="0"/>
    <x v="2"/>
    <x v="0"/>
    <s v=""/>
  </r>
  <r>
    <n v="221"/>
    <x v="0"/>
    <x v="0"/>
    <x v="2"/>
    <x v="0"/>
    <x v="1"/>
    <x v="1"/>
    <x v="0"/>
    <x v="0"/>
    <x v="2"/>
    <x v="0"/>
    <x v="1"/>
    <x v="1"/>
    <x v="2"/>
    <x v="2"/>
    <x v="1"/>
    <x v="1"/>
    <x v="1"/>
    <x v="1"/>
    <x v="1"/>
    <x v="1"/>
    <x v="1"/>
    <x v="1"/>
    <x v="1"/>
    <x v="1"/>
    <x v="1"/>
    <x v="1"/>
    <x v="1"/>
    <x v="1"/>
    <x v="1"/>
    <x v="1"/>
    <x v="1"/>
    <x v="1"/>
    <x v="1"/>
    <x v="1"/>
    <x v="1"/>
    <x v="1"/>
    <x v="1"/>
    <x v="1"/>
    <x v="1"/>
    <x v="1"/>
    <x v="0"/>
    <x v="1"/>
    <s v="Convention Shirts für Streamschauer zum bestellen"/>
  </r>
  <r>
    <n v="222"/>
    <x v="1"/>
    <x v="1"/>
    <x v="0"/>
    <x v="0"/>
    <x v="1"/>
    <x v="1"/>
    <x v="0"/>
    <x v="2"/>
    <x v="4"/>
    <x v="0"/>
    <x v="0"/>
    <x v="0"/>
    <x v="0"/>
    <x v="0"/>
    <x v="0"/>
    <x v="0"/>
    <x v="0"/>
    <x v="0"/>
    <x v="5"/>
    <x v="3"/>
    <x v="5"/>
    <x v="2"/>
    <x v="2"/>
    <x v="0"/>
    <x v="3"/>
    <x v="3"/>
    <x v="4"/>
    <x v="0"/>
    <x v="2"/>
    <x v="0"/>
    <x v="0"/>
    <x v="0"/>
    <x v="0"/>
    <x v="0"/>
    <x v="0"/>
    <x v="0"/>
    <x v="0"/>
    <x v="0"/>
    <x v="0"/>
    <x v="0"/>
    <x v="0"/>
    <x v="0"/>
    <s v="Dom Schott zu mehr Meet&amp;Greet zwingen."/>
  </r>
  <r>
    <n v="223"/>
    <x v="0"/>
    <x v="0"/>
    <x v="1"/>
    <x v="0"/>
    <x v="3"/>
    <x v="4"/>
    <x v="1"/>
    <x v="0"/>
    <x v="4"/>
    <x v="3"/>
    <x v="1"/>
    <x v="1"/>
    <x v="1"/>
    <x v="1"/>
    <x v="3"/>
    <x v="1"/>
    <x v="3"/>
    <x v="1"/>
    <x v="1"/>
    <x v="1"/>
    <x v="1"/>
    <x v="1"/>
    <x v="1"/>
    <x v="1"/>
    <x v="1"/>
    <x v="1"/>
    <x v="1"/>
    <x v="1"/>
    <x v="1"/>
    <x v="1"/>
    <x v="1"/>
    <x v="1"/>
    <x v="1"/>
    <x v="1"/>
    <x v="1"/>
    <x v="1"/>
    <x v="1"/>
    <x v="1"/>
    <x v="1"/>
    <x v="1"/>
    <x v="1"/>
    <x v="1"/>
    <s v=""/>
  </r>
  <r>
    <n v="224"/>
    <x v="1"/>
    <x v="1"/>
    <x v="3"/>
    <x v="0"/>
    <x v="1"/>
    <x v="0"/>
    <x v="0"/>
    <x v="0"/>
    <x v="2"/>
    <x v="0"/>
    <x v="0"/>
    <x v="0"/>
    <x v="0"/>
    <x v="0"/>
    <x v="0"/>
    <x v="0"/>
    <x v="0"/>
    <x v="2"/>
    <x v="0"/>
    <x v="4"/>
    <x v="4"/>
    <x v="2"/>
    <x v="5"/>
    <x v="3"/>
    <x v="0"/>
    <x v="0"/>
    <x v="4"/>
    <x v="1"/>
    <x v="3"/>
    <x v="0"/>
    <x v="0"/>
    <x v="0"/>
    <x v="0"/>
    <x v="0"/>
    <x v="0"/>
    <x v="3"/>
    <x v="5"/>
    <x v="0"/>
    <x v="0"/>
    <x v="0"/>
    <x v="0"/>
    <x v="1"/>
    <s v="Lieber Alternativen mit mehr Besuchern planen (z.B Zeit-Slots reservieren), als Leute abzuweisen (Hi Score)"/>
  </r>
  <r>
    <n v="225"/>
    <x v="3"/>
    <x v="0"/>
    <x v="2"/>
    <x v="0"/>
    <x v="1"/>
    <x v="0"/>
    <x v="0"/>
    <x v="0"/>
    <x v="1"/>
    <x v="0"/>
    <x v="1"/>
    <x v="2"/>
    <x v="3"/>
    <x v="2"/>
    <x v="1"/>
    <x v="1"/>
    <x v="2"/>
    <x v="1"/>
    <x v="1"/>
    <x v="1"/>
    <x v="1"/>
    <x v="1"/>
    <x v="1"/>
    <x v="1"/>
    <x v="1"/>
    <x v="1"/>
    <x v="1"/>
    <x v="1"/>
    <x v="1"/>
    <x v="1"/>
    <x v="1"/>
    <x v="1"/>
    <x v="1"/>
    <x v="1"/>
    <x v="1"/>
    <x v="1"/>
    <x v="1"/>
    <x v="1"/>
    <x v="1"/>
    <x v="1"/>
    <x v="0"/>
    <x v="0"/>
    <s v=""/>
  </r>
  <r>
    <n v="226"/>
    <x v="3"/>
    <x v="0"/>
    <x v="0"/>
    <x v="1"/>
    <x v="3"/>
    <x v="3"/>
    <x v="0"/>
    <x v="2"/>
    <x v="1"/>
    <x v="2"/>
    <x v="0"/>
    <x v="0"/>
    <x v="0"/>
    <x v="0"/>
    <x v="0"/>
    <x v="0"/>
    <x v="0"/>
    <x v="0"/>
    <x v="3"/>
    <x v="3"/>
    <x v="5"/>
    <x v="4"/>
    <x v="0"/>
    <x v="2"/>
    <x v="1"/>
    <x v="1"/>
    <x v="1"/>
    <x v="1"/>
    <x v="1"/>
    <x v="1"/>
    <x v="0"/>
    <x v="2"/>
    <x v="0"/>
    <x v="2"/>
    <x v="0"/>
    <x v="5"/>
    <x v="5"/>
    <x v="2"/>
    <x v="0"/>
    <x v="0"/>
    <x v="2"/>
    <x v="1"/>
    <s v=""/>
  </r>
  <r>
    <n v="227"/>
    <x v="1"/>
    <x v="1"/>
    <x v="0"/>
    <x v="0"/>
    <x v="1"/>
    <x v="0"/>
    <x v="0"/>
    <x v="0"/>
    <x v="4"/>
    <x v="0"/>
    <x v="0"/>
    <x v="0"/>
    <x v="0"/>
    <x v="0"/>
    <x v="0"/>
    <x v="0"/>
    <x v="0"/>
    <x v="0"/>
    <x v="3"/>
    <x v="4"/>
    <x v="4"/>
    <x v="2"/>
    <x v="0"/>
    <x v="2"/>
    <x v="0"/>
    <x v="0"/>
    <x v="0"/>
    <x v="0"/>
    <x v="0"/>
    <x v="0"/>
    <x v="0"/>
    <x v="0"/>
    <x v="0"/>
    <x v="0"/>
    <x v="4"/>
    <x v="0"/>
    <x v="3"/>
    <x v="0"/>
    <x v="2"/>
    <x v="2"/>
    <x v="0"/>
    <x v="0"/>
    <s v="Subjektives Zeug: war alles etwas entspannter mit ca. 400 Menschen in Karlsruhe. Das Figuren bemalen fand ich sooo toll, aber war immer besetzt. _x000a_Ich hab kein Plan ob es in Hannover oder ggf. woanders etwas vergleichbares gibt, mir hat der Außenbereich in Karlsruhe immer extram gut gefallen, vielleicht findet man hier im Norden auch ein Gelände :)"/>
  </r>
  <r>
    <n v="228"/>
    <x v="4"/>
    <x v="5"/>
    <x v="4"/>
    <x v="4"/>
    <x v="4"/>
    <x v="5"/>
    <x v="5"/>
    <x v="4"/>
    <x v="3"/>
    <x v="4"/>
    <x v="1"/>
    <x v="1"/>
    <x v="1"/>
    <x v="1"/>
    <x v="3"/>
    <x v="3"/>
    <x v="0"/>
    <x v="1"/>
    <x v="1"/>
    <x v="1"/>
    <x v="1"/>
    <x v="1"/>
    <x v="1"/>
    <x v="1"/>
    <x v="1"/>
    <x v="1"/>
    <x v="1"/>
    <x v="1"/>
    <x v="1"/>
    <x v="1"/>
    <x v="1"/>
    <x v="1"/>
    <x v="1"/>
    <x v="1"/>
    <x v="1"/>
    <x v="1"/>
    <x v="1"/>
    <x v="1"/>
    <x v="1"/>
    <x v="1"/>
    <x v="0"/>
    <x v="1"/>
    <s v=""/>
  </r>
  <r>
    <n v="229"/>
    <x v="1"/>
    <x v="0"/>
    <x v="0"/>
    <x v="1"/>
    <x v="1"/>
    <x v="5"/>
    <x v="5"/>
    <x v="0"/>
    <x v="1"/>
    <x v="2"/>
    <x v="0"/>
    <x v="0"/>
    <x v="0"/>
    <x v="0"/>
    <x v="0"/>
    <x v="0"/>
    <x v="0"/>
    <x v="3"/>
    <x v="5"/>
    <x v="3"/>
    <x v="3"/>
    <x v="4"/>
    <x v="0"/>
    <x v="3"/>
    <x v="2"/>
    <x v="3"/>
    <x v="3"/>
    <x v="0"/>
    <x v="0"/>
    <x v="0"/>
    <x v="0"/>
    <x v="0"/>
    <x v="2"/>
    <x v="0"/>
    <x v="0"/>
    <x v="0"/>
    <x v="0"/>
    <x v="0"/>
    <x v="0"/>
    <x v="2"/>
    <x v="1"/>
    <x v="0"/>
    <s v="Einige Programmpunkte hatten viel Bonuszeit. D.h. es wurde teilweise 30 min überzogen. Inhaltlich toll, aber: dadurch drängt schon echt die Blase, und es bleibt zu wenig Zeit (grad am zweiten Tag), damit der Raum sich wieder mit ausreichend Sauerstoff füllt. Von daher wäre es super, wenn bei der Programmgestaltung auf das Re-Fill des Raums mit Frischluft mehr geachtet werden würde (z.b. 1 h Pause zwischen den Veranstaltungen). Ansonsten: ich bin komplett Artfremd dazu gekommen, kenne euren Podcast nicht, und mein Kumpel.hat mich mitgeschleift. Ich muss sagen: auch als Themenfremder hatte ich ausgiebig Spaß an euren Programmpunkten und fühlte mich bestens unterhalten. Weiter so!"/>
  </r>
  <r>
    <n v="230"/>
    <x v="2"/>
    <x v="3"/>
    <x v="2"/>
    <x v="0"/>
    <x v="1"/>
    <x v="0"/>
    <x v="1"/>
    <x v="3"/>
    <x v="0"/>
    <x v="3"/>
    <x v="1"/>
    <x v="1"/>
    <x v="1"/>
    <x v="2"/>
    <x v="3"/>
    <x v="4"/>
    <x v="3"/>
    <x v="1"/>
    <x v="1"/>
    <x v="1"/>
    <x v="1"/>
    <x v="1"/>
    <x v="1"/>
    <x v="1"/>
    <x v="1"/>
    <x v="1"/>
    <x v="1"/>
    <x v="1"/>
    <x v="1"/>
    <x v="1"/>
    <x v="1"/>
    <x v="1"/>
    <x v="1"/>
    <x v="1"/>
    <x v="1"/>
    <x v="1"/>
    <x v="1"/>
    <x v="1"/>
    <x v="1"/>
    <x v="1"/>
    <x v="0"/>
    <x v="1"/>
    <s v=""/>
  </r>
  <r>
    <n v="231"/>
    <x v="0"/>
    <x v="0"/>
    <x v="2"/>
    <x v="0"/>
    <x v="0"/>
    <x v="0"/>
    <x v="2"/>
    <x v="1"/>
    <x v="4"/>
    <x v="3"/>
    <x v="0"/>
    <x v="0"/>
    <x v="0"/>
    <x v="0"/>
    <x v="0"/>
    <x v="0"/>
    <x v="0"/>
    <x v="0"/>
    <x v="3"/>
    <x v="3"/>
    <x v="5"/>
    <x v="4"/>
    <x v="3"/>
    <x v="2"/>
    <x v="2"/>
    <x v="3"/>
    <x v="0"/>
    <x v="0"/>
    <x v="0"/>
    <x v="0"/>
    <x v="2"/>
    <x v="0"/>
    <x v="2"/>
    <x v="0"/>
    <x v="4"/>
    <x v="3"/>
    <x v="3"/>
    <x v="2"/>
    <x v="2"/>
    <x v="2"/>
    <x v="0"/>
    <x v="0"/>
    <s v="Etwas kürzere Pausen "/>
  </r>
  <r>
    <n v="232"/>
    <x v="0"/>
    <x v="3"/>
    <x v="2"/>
    <x v="1"/>
    <x v="0"/>
    <x v="0"/>
    <x v="1"/>
    <x v="2"/>
    <x v="0"/>
    <x v="2"/>
    <x v="1"/>
    <x v="2"/>
    <x v="2"/>
    <x v="1"/>
    <x v="3"/>
    <x v="4"/>
    <x v="2"/>
    <x v="1"/>
    <x v="1"/>
    <x v="1"/>
    <x v="1"/>
    <x v="1"/>
    <x v="1"/>
    <x v="1"/>
    <x v="1"/>
    <x v="1"/>
    <x v="1"/>
    <x v="1"/>
    <x v="1"/>
    <x v="1"/>
    <x v="1"/>
    <x v="1"/>
    <x v="1"/>
    <x v="1"/>
    <x v="1"/>
    <x v="1"/>
    <x v="1"/>
    <x v="1"/>
    <x v="1"/>
    <x v="1"/>
    <x v="1"/>
    <x v="1"/>
    <s v=""/>
  </r>
  <r>
    <n v="233"/>
    <x v="1"/>
    <x v="1"/>
    <x v="0"/>
    <x v="0"/>
    <x v="4"/>
    <x v="0"/>
    <x v="0"/>
    <x v="0"/>
    <x v="2"/>
    <x v="0"/>
    <x v="1"/>
    <x v="1"/>
    <x v="1"/>
    <x v="1"/>
    <x v="1"/>
    <x v="1"/>
    <x v="1"/>
    <x v="1"/>
    <x v="1"/>
    <x v="1"/>
    <x v="1"/>
    <x v="1"/>
    <x v="1"/>
    <x v="1"/>
    <x v="1"/>
    <x v="1"/>
    <x v="1"/>
    <x v="1"/>
    <x v="1"/>
    <x v="1"/>
    <x v="1"/>
    <x v="1"/>
    <x v="1"/>
    <x v="1"/>
    <x v="1"/>
    <x v="1"/>
    <x v="1"/>
    <x v="1"/>
    <x v="1"/>
    <x v="1"/>
    <x v="0"/>
    <x v="0"/>
    <s v=""/>
  </r>
  <r>
    <n v="234"/>
    <x v="1"/>
    <x v="1"/>
    <x v="2"/>
    <x v="0"/>
    <x v="2"/>
    <x v="0"/>
    <x v="0"/>
    <x v="0"/>
    <x v="2"/>
    <x v="0"/>
    <x v="1"/>
    <x v="1"/>
    <x v="2"/>
    <x v="2"/>
    <x v="1"/>
    <x v="3"/>
    <x v="1"/>
    <x v="1"/>
    <x v="1"/>
    <x v="1"/>
    <x v="1"/>
    <x v="1"/>
    <x v="1"/>
    <x v="1"/>
    <x v="1"/>
    <x v="1"/>
    <x v="1"/>
    <x v="1"/>
    <x v="1"/>
    <x v="1"/>
    <x v="1"/>
    <x v="1"/>
    <x v="1"/>
    <x v="1"/>
    <x v="1"/>
    <x v="1"/>
    <x v="1"/>
    <x v="1"/>
    <x v="1"/>
    <x v="1"/>
    <x v="0"/>
    <x v="1"/>
    <s v=""/>
  </r>
  <r>
    <n v="235"/>
    <x v="1"/>
    <x v="1"/>
    <x v="0"/>
    <x v="0"/>
    <x v="1"/>
    <x v="0"/>
    <x v="0"/>
    <x v="0"/>
    <x v="2"/>
    <x v="0"/>
    <x v="1"/>
    <x v="1"/>
    <x v="1"/>
    <x v="2"/>
    <x v="1"/>
    <x v="1"/>
    <x v="1"/>
    <x v="1"/>
    <x v="1"/>
    <x v="1"/>
    <x v="1"/>
    <x v="1"/>
    <x v="1"/>
    <x v="1"/>
    <x v="1"/>
    <x v="1"/>
    <x v="1"/>
    <x v="1"/>
    <x v="1"/>
    <x v="1"/>
    <x v="1"/>
    <x v="1"/>
    <x v="1"/>
    <x v="1"/>
    <x v="1"/>
    <x v="1"/>
    <x v="1"/>
    <x v="1"/>
    <x v="1"/>
    <x v="1"/>
    <x v="0"/>
    <x v="0"/>
    <s v=""/>
  </r>
  <r>
    <n v="236"/>
    <x v="3"/>
    <x v="1"/>
    <x v="2"/>
    <x v="0"/>
    <x v="2"/>
    <x v="0"/>
    <x v="0"/>
    <x v="2"/>
    <x v="4"/>
    <x v="0"/>
    <x v="1"/>
    <x v="2"/>
    <x v="2"/>
    <x v="2"/>
    <x v="2"/>
    <x v="2"/>
    <x v="2"/>
    <x v="1"/>
    <x v="1"/>
    <x v="1"/>
    <x v="1"/>
    <x v="1"/>
    <x v="1"/>
    <x v="1"/>
    <x v="1"/>
    <x v="1"/>
    <x v="1"/>
    <x v="1"/>
    <x v="1"/>
    <x v="1"/>
    <x v="1"/>
    <x v="1"/>
    <x v="1"/>
    <x v="1"/>
    <x v="1"/>
    <x v="1"/>
    <x v="1"/>
    <x v="1"/>
    <x v="1"/>
    <x v="1"/>
    <x v="0"/>
    <x v="0"/>
    <s v=""/>
  </r>
  <r>
    <n v="237"/>
    <x v="0"/>
    <x v="1"/>
    <x v="0"/>
    <x v="0"/>
    <x v="1"/>
    <x v="1"/>
    <x v="0"/>
    <x v="0"/>
    <x v="2"/>
    <x v="2"/>
    <x v="1"/>
    <x v="2"/>
    <x v="2"/>
    <x v="1"/>
    <x v="3"/>
    <x v="4"/>
    <x v="3"/>
    <x v="1"/>
    <x v="1"/>
    <x v="1"/>
    <x v="1"/>
    <x v="1"/>
    <x v="1"/>
    <x v="1"/>
    <x v="1"/>
    <x v="1"/>
    <x v="1"/>
    <x v="1"/>
    <x v="1"/>
    <x v="1"/>
    <x v="1"/>
    <x v="1"/>
    <x v="1"/>
    <x v="1"/>
    <x v="1"/>
    <x v="1"/>
    <x v="1"/>
    <x v="1"/>
    <x v="1"/>
    <x v="1"/>
    <x v="2"/>
    <x v="0"/>
    <s v=""/>
  </r>
  <r>
    <n v="238"/>
    <x v="1"/>
    <x v="0"/>
    <x v="0"/>
    <x v="5"/>
    <x v="1"/>
    <x v="0"/>
    <x v="1"/>
    <x v="0"/>
    <x v="1"/>
    <x v="2"/>
    <x v="0"/>
    <x v="0"/>
    <x v="0"/>
    <x v="0"/>
    <x v="0"/>
    <x v="0"/>
    <x v="0"/>
    <x v="0"/>
    <x v="2"/>
    <x v="4"/>
    <x v="3"/>
    <x v="0"/>
    <x v="0"/>
    <x v="4"/>
    <x v="0"/>
    <x v="0"/>
    <x v="0"/>
    <x v="3"/>
    <x v="2"/>
    <x v="0"/>
    <x v="0"/>
    <x v="2"/>
    <x v="2"/>
    <x v="0"/>
    <x v="3"/>
    <x v="0"/>
    <x v="3"/>
    <x v="0"/>
    <x v="0"/>
    <x v="0"/>
    <x v="1"/>
    <x v="0"/>
    <s v="Die Angebote des Rahmenprogramms waren gut, konnten jedoch aufgrund des zeitlichen Umfangs des Hauptprogramms bzw. des Überziehens desselben nicht ausreichend genutzt werden (persönliche Erfahrung, Priorisierung des Hauptprogramms). Die Mario Kart World-Station im kleinen Saal wurde fast durchgängig von den selben Leuten genutzt und somit blockiert. Hier wäre  etwas mehr Dynamik/Abwechselung wünschenswert gewesen."/>
  </r>
  <r>
    <n v="239"/>
    <x v="2"/>
    <x v="1"/>
    <x v="0"/>
    <x v="1"/>
    <x v="2"/>
    <x v="0"/>
    <x v="0"/>
    <x v="0"/>
    <x v="2"/>
    <x v="0"/>
    <x v="1"/>
    <x v="2"/>
    <x v="2"/>
    <x v="1"/>
    <x v="3"/>
    <x v="4"/>
    <x v="2"/>
    <x v="1"/>
    <x v="1"/>
    <x v="1"/>
    <x v="1"/>
    <x v="1"/>
    <x v="1"/>
    <x v="1"/>
    <x v="1"/>
    <x v="1"/>
    <x v="1"/>
    <x v="1"/>
    <x v="1"/>
    <x v="1"/>
    <x v="1"/>
    <x v="1"/>
    <x v="1"/>
    <x v="1"/>
    <x v="1"/>
    <x v="1"/>
    <x v="1"/>
    <x v="1"/>
    <x v="1"/>
    <x v="1"/>
    <x v="6"/>
    <x v="0"/>
    <s v="Habe die Stay Forever Con Süd live besucht und es war ein einzigartig tolles Erlebnis. Bei der Con Nord konnte ich live nicht dabei sein, sondern habe euch gestreamt, vor allem während ich auf Langeoog am Strand lag :) Ich bin (gemessen an der Größe des Projekts) TOTAL beeindruckt von der Qualität des Streams. Bitte behaltet das unbedingt bei! Ich persönlich wäre auch bereit gewesen, das Doppelte zu zahlen. Technisch war der Stream zwar mE nicht höchste Klasse. Aber mir ist der inhaltliche Content da wichtiger. DANKE dass ihr den Stream macht! Viele Herzchen gehen an euch! Viele Grüße, Christian"/>
  </r>
  <r>
    <n v="240"/>
    <x v="2"/>
    <x v="3"/>
    <x v="2"/>
    <x v="0"/>
    <x v="2"/>
    <x v="0"/>
    <x v="1"/>
    <x v="0"/>
    <x v="4"/>
    <x v="3"/>
    <x v="1"/>
    <x v="1"/>
    <x v="2"/>
    <x v="1"/>
    <x v="1"/>
    <x v="1"/>
    <x v="2"/>
    <x v="1"/>
    <x v="1"/>
    <x v="1"/>
    <x v="1"/>
    <x v="1"/>
    <x v="1"/>
    <x v="1"/>
    <x v="1"/>
    <x v="1"/>
    <x v="1"/>
    <x v="1"/>
    <x v="1"/>
    <x v="1"/>
    <x v="1"/>
    <x v="1"/>
    <x v="1"/>
    <x v="1"/>
    <x v="1"/>
    <x v="1"/>
    <x v="1"/>
    <x v="1"/>
    <x v="1"/>
    <x v="1"/>
    <x v="1"/>
    <x v="0"/>
    <s v=""/>
  </r>
  <r>
    <n v="241"/>
    <x v="3"/>
    <x v="2"/>
    <x v="1"/>
    <x v="3"/>
    <x v="2"/>
    <x v="0"/>
    <x v="3"/>
    <x v="1"/>
    <x v="4"/>
    <x v="2"/>
    <x v="0"/>
    <x v="0"/>
    <x v="0"/>
    <x v="0"/>
    <x v="0"/>
    <x v="0"/>
    <x v="0"/>
    <x v="3"/>
    <x v="0"/>
    <x v="5"/>
    <x v="5"/>
    <x v="0"/>
    <x v="0"/>
    <x v="3"/>
    <x v="0"/>
    <x v="0"/>
    <x v="0"/>
    <x v="0"/>
    <x v="2"/>
    <x v="0"/>
    <x v="0"/>
    <x v="0"/>
    <x v="0"/>
    <x v="0"/>
    <x v="0"/>
    <x v="3"/>
    <x v="4"/>
    <x v="0"/>
    <x v="0"/>
    <x v="0"/>
    <x v="1"/>
    <x v="1"/>
    <s v=""/>
  </r>
  <r>
    <n v="242"/>
    <x v="0"/>
    <x v="0"/>
    <x v="2"/>
    <x v="0"/>
    <x v="1"/>
    <x v="0"/>
    <x v="1"/>
    <x v="0"/>
    <x v="1"/>
    <x v="2"/>
    <x v="0"/>
    <x v="0"/>
    <x v="0"/>
    <x v="0"/>
    <x v="0"/>
    <x v="0"/>
    <x v="0"/>
    <x v="0"/>
    <x v="5"/>
    <x v="3"/>
    <x v="5"/>
    <x v="4"/>
    <x v="2"/>
    <x v="2"/>
    <x v="3"/>
    <x v="3"/>
    <x v="3"/>
    <x v="3"/>
    <x v="2"/>
    <x v="0"/>
    <x v="0"/>
    <x v="0"/>
    <x v="0"/>
    <x v="0"/>
    <x v="0"/>
    <x v="0"/>
    <x v="5"/>
    <x v="0"/>
    <x v="0"/>
    <x v="0"/>
    <x v="0"/>
    <x v="0"/>
    <s v=""/>
  </r>
  <r>
    <n v="243"/>
    <x v="1"/>
    <x v="1"/>
    <x v="0"/>
    <x v="0"/>
    <x v="1"/>
    <x v="0"/>
    <x v="0"/>
    <x v="0"/>
    <x v="2"/>
    <x v="2"/>
    <x v="1"/>
    <x v="1"/>
    <x v="3"/>
    <x v="1"/>
    <x v="1"/>
    <x v="1"/>
    <x v="2"/>
    <x v="1"/>
    <x v="1"/>
    <x v="1"/>
    <x v="1"/>
    <x v="1"/>
    <x v="1"/>
    <x v="1"/>
    <x v="1"/>
    <x v="1"/>
    <x v="1"/>
    <x v="1"/>
    <x v="1"/>
    <x v="1"/>
    <x v="1"/>
    <x v="1"/>
    <x v="1"/>
    <x v="1"/>
    <x v="1"/>
    <x v="1"/>
    <x v="1"/>
    <x v="1"/>
    <x v="1"/>
    <x v="1"/>
    <x v="0"/>
    <x v="0"/>
    <s v="Man könnte in den Pausen des Livestreams eventuell ausgewählte  Folgen streamen. "/>
  </r>
  <r>
    <n v="244"/>
    <x v="3"/>
    <x v="0"/>
    <x v="1"/>
    <x v="0"/>
    <x v="3"/>
    <x v="0"/>
    <x v="0"/>
    <x v="1"/>
    <x v="4"/>
    <x v="2"/>
    <x v="0"/>
    <x v="0"/>
    <x v="0"/>
    <x v="0"/>
    <x v="0"/>
    <x v="0"/>
    <x v="0"/>
    <x v="0"/>
    <x v="3"/>
    <x v="3"/>
    <x v="5"/>
    <x v="4"/>
    <x v="0"/>
    <x v="4"/>
    <x v="3"/>
    <x v="0"/>
    <x v="0"/>
    <x v="0"/>
    <x v="2"/>
    <x v="2"/>
    <x v="0"/>
    <x v="2"/>
    <x v="2"/>
    <x v="2"/>
    <x v="0"/>
    <x v="5"/>
    <x v="0"/>
    <x v="0"/>
    <x v="2"/>
    <x v="2"/>
    <x v="1"/>
    <x v="1"/>
    <s v=""/>
  </r>
  <r>
    <n v="245"/>
    <x v="0"/>
    <x v="1"/>
    <x v="2"/>
    <x v="0"/>
    <x v="1"/>
    <x v="0"/>
    <x v="0"/>
    <x v="0"/>
    <x v="4"/>
    <x v="0"/>
    <x v="1"/>
    <x v="1"/>
    <x v="2"/>
    <x v="2"/>
    <x v="1"/>
    <x v="3"/>
    <x v="2"/>
    <x v="1"/>
    <x v="1"/>
    <x v="1"/>
    <x v="1"/>
    <x v="1"/>
    <x v="1"/>
    <x v="1"/>
    <x v="1"/>
    <x v="1"/>
    <x v="1"/>
    <x v="1"/>
    <x v="1"/>
    <x v="1"/>
    <x v="1"/>
    <x v="1"/>
    <x v="1"/>
    <x v="1"/>
    <x v="1"/>
    <x v="1"/>
    <x v="1"/>
    <x v="1"/>
    <x v="1"/>
    <x v="1"/>
    <x v="0"/>
    <x v="0"/>
    <s v="die FON Folge kam mir etwas kurz vor"/>
  </r>
  <r>
    <n v="246"/>
    <x v="1"/>
    <x v="1"/>
    <x v="0"/>
    <x v="0"/>
    <x v="1"/>
    <x v="0"/>
    <x v="0"/>
    <x v="0"/>
    <x v="2"/>
    <x v="2"/>
    <x v="1"/>
    <x v="2"/>
    <x v="2"/>
    <x v="2"/>
    <x v="1"/>
    <x v="1"/>
    <x v="2"/>
    <x v="1"/>
    <x v="1"/>
    <x v="1"/>
    <x v="1"/>
    <x v="1"/>
    <x v="1"/>
    <x v="1"/>
    <x v="1"/>
    <x v="1"/>
    <x v="1"/>
    <x v="1"/>
    <x v="1"/>
    <x v="1"/>
    <x v="1"/>
    <x v="1"/>
    <x v="1"/>
    <x v="1"/>
    <x v="1"/>
    <x v="1"/>
    <x v="1"/>
    <x v="1"/>
    <x v="1"/>
    <x v="1"/>
    <x v="0"/>
    <x v="0"/>
    <s v=""/>
  </r>
  <r>
    <n v="247"/>
    <x v="3"/>
    <x v="3"/>
    <x v="0"/>
    <x v="3"/>
    <x v="1"/>
    <x v="0"/>
    <x v="1"/>
    <x v="0"/>
    <x v="0"/>
    <x v="2"/>
    <x v="0"/>
    <x v="0"/>
    <x v="0"/>
    <x v="0"/>
    <x v="0"/>
    <x v="0"/>
    <x v="0"/>
    <x v="0"/>
    <x v="3"/>
    <x v="3"/>
    <x v="5"/>
    <x v="4"/>
    <x v="0"/>
    <x v="0"/>
    <x v="3"/>
    <x v="0"/>
    <x v="0"/>
    <x v="4"/>
    <x v="2"/>
    <x v="0"/>
    <x v="0"/>
    <x v="0"/>
    <x v="0"/>
    <x v="0"/>
    <x v="3"/>
    <x v="0"/>
    <x v="5"/>
    <x v="0"/>
    <x v="0"/>
    <x v="0"/>
    <x v="0"/>
    <x v="0"/>
    <s v="Zwei Anmerkungen: 1. Beim „Recherchieren“-Progammpunkt hat mir die Scherzerei über Erkältungen zu viel Zeit gekostet. Das ist mal kurz lustig aber ansonsten ist man ja wirklich am Content interessiert. _x000a_2. Da oftmals zeitlich überzogen wurde, konnte man die Planungen für die Pause nicht verlässlich verfolgen (Essen gehen, kleine Besorgung machen) und auch die Wartezeit beim Mezzo war dann letztlich kaum zu bewältigen und man hats dann direkt gelassen sich anzustellen. "/>
  </r>
  <r>
    <n v="248"/>
    <x v="3"/>
    <x v="0"/>
    <x v="0"/>
    <x v="0"/>
    <x v="1"/>
    <x v="2"/>
    <x v="1"/>
    <x v="0"/>
    <x v="1"/>
    <x v="5"/>
    <x v="1"/>
    <x v="2"/>
    <x v="1"/>
    <x v="2"/>
    <x v="4"/>
    <x v="1"/>
    <x v="5"/>
    <x v="1"/>
    <x v="1"/>
    <x v="1"/>
    <x v="1"/>
    <x v="1"/>
    <x v="1"/>
    <x v="1"/>
    <x v="1"/>
    <x v="1"/>
    <x v="1"/>
    <x v="1"/>
    <x v="1"/>
    <x v="1"/>
    <x v="1"/>
    <x v="1"/>
    <x v="1"/>
    <x v="1"/>
    <x v="1"/>
    <x v="1"/>
    <x v="1"/>
    <x v="1"/>
    <x v="1"/>
    <x v="1"/>
    <x v="0"/>
    <x v="0"/>
    <s v=""/>
  </r>
  <r>
    <n v="249"/>
    <x v="0"/>
    <x v="1"/>
    <x v="2"/>
    <x v="0"/>
    <x v="1"/>
    <x v="0"/>
    <x v="0"/>
    <x v="0"/>
    <x v="4"/>
    <x v="0"/>
    <x v="0"/>
    <x v="0"/>
    <x v="0"/>
    <x v="0"/>
    <x v="0"/>
    <x v="0"/>
    <x v="0"/>
    <x v="0"/>
    <x v="2"/>
    <x v="0"/>
    <x v="4"/>
    <x v="2"/>
    <x v="0"/>
    <x v="0"/>
    <x v="0"/>
    <x v="3"/>
    <x v="2"/>
    <x v="0"/>
    <x v="0"/>
    <x v="0"/>
    <x v="0"/>
    <x v="0"/>
    <x v="0"/>
    <x v="0"/>
    <x v="0"/>
    <x v="3"/>
    <x v="5"/>
    <x v="0"/>
    <x v="0"/>
    <x v="0"/>
    <x v="0"/>
    <x v="0"/>
    <s v="Es war fantastisch! Kommt bitte wieder nach Hannover! "/>
  </r>
  <r>
    <n v="250"/>
    <x v="0"/>
    <x v="0"/>
    <x v="1"/>
    <x v="1"/>
    <x v="2"/>
    <x v="0"/>
    <x v="2"/>
    <x v="0"/>
    <x v="1"/>
    <x v="0"/>
    <x v="0"/>
    <x v="0"/>
    <x v="0"/>
    <x v="0"/>
    <x v="0"/>
    <x v="0"/>
    <x v="0"/>
    <x v="3"/>
    <x v="5"/>
    <x v="3"/>
    <x v="5"/>
    <x v="4"/>
    <x v="3"/>
    <x v="3"/>
    <x v="3"/>
    <x v="3"/>
    <x v="0"/>
    <x v="3"/>
    <x v="2"/>
    <x v="2"/>
    <x v="0"/>
    <x v="0"/>
    <x v="0"/>
    <x v="0"/>
    <x v="2"/>
    <x v="0"/>
    <x v="3"/>
    <x v="0"/>
    <x v="0"/>
    <x v="2"/>
    <x v="0"/>
    <x v="0"/>
    <s v="z.b. Bei dem Gespräch mit der Hi-Score Person, hätte ich mir Bilder als Untermalung gewünscht. Du Luft war leider nach ungefähr 30 Minuten sehr schlecht, dadurch konnten wir es leider nicht zu 100% genießen. Am schönsten wäre es natürlich nächstes mal in Hamburg ;)"/>
  </r>
  <r>
    <n v="251"/>
    <x v="1"/>
    <x v="3"/>
    <x v="2"/>
    <x v="3"/>
    <x v="2"/>
    <x v="0"/>
    <x v="1"/>
    <x v="1"/>
    <x v="4"/>
    <x v="0"/>
    <x v="0"/>
    <x v="0"/>
    <x v="0"/>
    <x v="0"/>
    <x v="0"/>
    <x v="0"/>
    <x v="0"/>
    <x v="0"/>
    <x v="3"/>
    <x v="3"/>
    <x v="5"/>
    <x v="4"/>
    <x v="0"/>
    <x v="5"/>
    <x v="0"/>
    <x v="0"/>
    <x v="2"/>
    <x v="0"/>
    <x v="0"/>
    <x v="0"/>
    <x v="0"/>
    <x v="0"/>
    <x v="0"/>
    <x v="0"/>
    <x v="5"/>
    <x v="0"/>
    <x v="5"/>
    <x v="0"/>
    <x v="0"/>
    <x v="0"/>
    <x v="1"/>
    <x v="1"/>
    <s v="Ich fand es vor Ort sehr schön - allerdings waren für mich die Rahmenangebote nicht so wichtig - ich hätte dafür lieber ein strafferes Programm der Podcaster*innen mit kürzeren Pausenzeiten attraktiver gefunden. Dann hätte es ggf. auch gereicht, die Veranstaltung auf einen Tag zu legen. Für Leute die, entgegen meiner Person, auf Netzwerken aus sind, aber wahrscheinlich so deutlich besser angelegt, wie es war. Daher für Leute wie mich wohl beim nächsten Mal eher was für den Stream - auch wenn es toll war euch mal live und nahbar erleben zu dürfen. Auch wenns bis hierher kritisch klingt, was nicht böse gemeint ist, an dieser Stelle einen lieben Dank für das Wochenende und eure gute Laune, die ihr zu jeder Zeit gut transportieren konntet!"/>
  </r>
  <r>
    <n v="252"/>
    <x v="3"/>
    <x v="0"/>
    <x v="2"/>
    <x v="0"/>
    <x v="2"/>
    <x v="0"/>
    <x v="4"/>
    <x v="1"/>
    <x v="4"/>
    <x v="3"/>
    <x v="0"/>
    <x v="0"/>
    <x v="0"/>
    <x v="0"/>
    <x v="0"/>
    <x v="0"/>
    <x v="0"/>
    <x v="0"/>
    <x v="3"/>
    <x v="3"/>
    <x v="4"/>
    <x v="2"/>
    <x v="0"/>
    <x v="3"/>
    <x v="3"/>
    <x v="0"/>
    <x v="4"/>
    <x v="0"/>
    <x v="4"/>
    <x v="4"/>
    <x v="0"/>
    <x v="0"/>
    <x v="0"/>
    <x v="0"/>
    <x v="0"/>
    <x v="0"/>
    <x v="0"/>
    <x v="0"/>
    <x v="0"/>
    <x v="0"/>
    <x v="1"/>
    <x v="0"/>
    <s v="Produktionsqualität der Veranstaltung sollte unbedingt verbessert werden, gerade um einen Mehrwert von Veranstaltung und Stream ggü. dem Podcast zu erreichen._x000a__x000a_Das Quiz stellt das absolute Highlight der Veranstaltung dar und sollte verbessert werden_x000a_- Live Anzeige der Punktestände auf dem Beamer_x000a_- Schöner Gestaltete Pulte_x000a_- Buzzer oder Tablets zur Eingabe der Antworten oder zur Not Paddels basteln – schnell ausgedrucktes A4 mit A, B, C, D sehen billig aus._x000a_- Das Publikum sollte unbedingt in das Live Quiz einbezogen werden. Als Publikumsjoker oder als eigener Kandidat den es zu schlagen gilt (zur Not mit Kahoot wenn sich nichts bauen lässt)._x000a_- Konferenzteilnehmer sollten auch die Möglichkeit haben, Quiz-Fragen einzureichen._x000a_- Die Quizmusik sollte unbedingt eingespielt werden um an das Branding der Quiz-Folgen anzuknüpfen (gerne auch mit einer Live Band wenn das Budget das her gibt)_x000a_- Musikrunde fehlte schmerzlich (wieder Stichwort Live Band)_x000a__x000a_RLY! als Format hat nicht gut funktioniert und wirkte eher wie ein zweites Quiz (&quot;Ich würde einen Punkt verteilen wenn das ein Quiz wäre&quot; viel glaub ich zwei mal) – das kann dann auch ins Quiz als Runde eingebaut werden._x000a_Wenn RLY eigenständig bleibt, sollte unbedingt an der Griffigkeit der Präsentation gearbeitet werden – ein Ratespiel bei dem es sehr komplexe Sachverhalte zu raten gilt ended meist in einem &quot;na das lass ich mal gelten&quot;. Schaut euch hier im Vergleich https://www.youtube.com/c/umactually an das konzeptionell ähnlich ist und mit den selben Problemen zu kämpfen hat._x000a_Die Fragen sollten auch auf der Leinwand angezeigt werden (nicht zuletzt damit diese Kurz bleiben)._x000a__x000a_Bei SFT Bits sollte unbedingt eine Assistent*in den Aufbau beschleunigen, die Webapp bedienen und das Programm damit griffiger halten (hat deutlich überzogen und direkt davor war auch keine Pause). Es sollte auch sichergestellt werden, dass die Moderatoren den Bildschirm sehen können beim Spielen. Die Auswahl der Spiele war auch eher mau (Viele Homebrew Titel). Der Zufallsgenerator kostet auch nur Zeit und man ärgert sich, dass das Spiel das man gerne gesehen hätte (Worms mit dem Queue) nicht dran war – weniger ist da mehr."/>
  </r>
  <r>
    <n v="253"/>
    <x v="0"/>
    <x v="0"/>
    <x v="2"/>
    <x v="0"/>
    <x v="0"/>
    <x v="1"/>
    <x v="5"/>
    <x v="0"/>
    <x v="2"/>
    <x v="0"/>
    <x v="0"/>
    <x v="0"/>
    <x v="0"/>
    <x v="0"/>
    <x v="0"/>
    <x v="0"/>
    <x v="0"/>
    <x v="0"/>
    <x v="5"/>
    <x v="3"/>
    <x v="4"/>
    <x v="2"/>
    <x v="2"/>
    <x v="3"/>
    <x v="3"/>
    <x v="0"/>
    <x v="0"/>
    <x v="3"/>
    <x v="2"/>
    <x v="0"/>
    <x v="0"/>
    <x v="0"/>
    <x v="0"/>
    <x v="2"/>
    <x v="0"/>
    <x v="0"/>
    <x v="4"/>
    <x v="0"/>
    <x v="0"/>
    <x v="0"/>
    <x v="0"/>
    <x v="0"/>
    <s v=""/>
  </r>
  <r>
    <n v="254"/>
    <x v="1"/>
    <x v="0"/>
    <x v="4"/>
    <x v="0"/>
    <x v="1"/>
    <x v="0"/>
    <x v="0"/>
    <x v="0"/>
    <x v="2"/>
    <x v="0"/>
    <x v="0"/>
    <x v="0"/>
    <x v="0"/>
    <x v="0"/>
    <x v="0"/>
    <x v="0"/>
    <x v="0"/>
    <x v="0"/>
    <x v="5"/>
    <x v="4"/>
    <x v="5"/>
    <x v="2"/>
    <x v="2"/>
    <x v="0"/>
    <x v="3"/>
    <x v="0"/>
    <x v="3"/>
    <x v="0"/>
    <x v="0"/>
    <x v="0"/>
    <x v="0"/>
    <x v="0"/>
    <x v="0"/>
    <x v="0"/>
    <x v="3"/>
    <x v="0"/>
    <x v="1"/>
    <x v="0"/>
    <x v="0"/>
    <x v="0"/>
    <x v="1"/>
    <x v="0"/>
    <s v="Bei der Frage zum Essensangebot vor Ort könnte ich die Option sehr gut nicht auswählen, obwohl ich dies wollte. Insgesamt war die con wirklich top. Alle waren super drauf und entspannt. Gerne weiter so."/>
  </r>
  <r>
    <n v="255"/>
    <x v="1"/>
    <x v="0"/>
    <x v="2"/>
    <x v="1"/>
    <x v="2"/>
    <x v="0"/>
    <x v="3"/>
    <x v="0"/>
    <x v="4"/>
    <x v="2"/>
    <x v="0"/>
    <x v="0"/>
    <x v="0"/>
    <x v="0"/>
    <x v="0"/>
    <x v="0"/>
    <x v="0"/>
    <x v="0"/>
    <x v="5"/>
    <x v="5"/>
    <x v="4"/>
    <x v="4"/>
    <x v="0"/>
    <x v="2"/>
    <x v="0"/>
    <x v="0"/>
    <x v="5"/>
    <x v="0"/>
    <x v="0"/>
    <x v="0"/>
    <x v="0"/>
    <x v="0"/>
    <x v="0"/>
    <x v="0"/>
    <x v="3"/>
    <x v="3"/>
    <x v="5"/>
    <x v="2"/>
    <x v="2"/>
    <x v="0"/>
    <x v="0"/>
    <x v="0"/>
    <s v=""/>
  </r>
  <r>
    <n v="256"/>
    <x v="1"/>
    <x v="1"/>
    <x v="2"/>
    <x v="0"/>
    <x v="1"/>
    <x v="0"/>
    <x v="0"/>
    <x v="0"/>
    <x v="2"/>
    <x v="0"/>
    <x v="0"/>
    <x v="0"/>
    <x v="0"/>
    <x v="0"/>
    <x v="0"/>
    <x v="0"/>
    <x v="0"/>
    <x v="2"/>
    <x v="5"/>
    <x v="0"/>
    <x v="4"/>
    <x v="2"/>
    <x v="0"/>
    <x v="2"/>
    <x v="0"/>
    <x v="0"/>
    <x v="5"/>
    <x v="0"/>
    <x v="0"/>
    <x v="0"/>
    <x v="0"/>
    <x v="0"/>
    <x v="0"/>
    <x v="0"/>
    <x v="0"/>
    <x v="0"/>
    <x v="5"/>
    <x v="0"/>
    <x v="0"/>
    <x v="0"/>
    <x v="0"/>
    <x v="0"/>
    <s v="Nein – es war einfach wieder wundervoll. Vielen Dank und bis zum nächsten Jahr."/>
  </r>
  <r>
    <n v="257"/>
    <x v="1"/>
    <x v="1"/>
    <x v="1"/>
    <x v="0"/>
    <x v="1"/>
    <x v="0"/>
    <x v="1"/>
    <x v="0"/>
    <x v="2"/>
    <x v="0"/>
    <x v="0"/>
    <x v="0"/>
    <x v="0"/>
    <x v="0"/>
    <x v="0"/>
    <x v="0"/>
    <x v="0"/>
    <x v="0"/>
    <x v="3"/>
    <x v="3"/>
    <x v="4"/>
    <x v="2"/>
    <x v="2"/>
    <x v="0"/>
    <x v="0"/>
    <x v="0"/>
    <x v="0"/>
    <x v="0"/>
    <x v="0"/>
    <x v="0"/>
    <x v="0"/>
    <x v="0"/>
    <x v="0"/>
    <x v="0"/>
    <x v="4"/>
    <x v="3"/>
    <x v="4"/>
    <x v="0"/>
    <x v="0"/>
    <x v="0"/>
    <x v="0"/>
    <x v="0"/>
    <s v="Die gesamte Veranstaltung war ein rundum perfektes Erlebnis für mich! Ich habe viele nette Leute kennengelernt, Euer Programm war super, die After-Show Party im High Score war der Hammer und das Team vom Pavillon und der Veranstaltungsort selbst einfach hervorragend! Ganz herzlichen Dank dafür ;D &lt;3"/>
  </r>
  <r>
    <n v="258"/>
    <x v="4"/>
    <x v="0"/>
    <x v="2"/>
    <x v="0"/>
    <x v="2"/>
    <x v="0"/>
    <x v="1"/>
    <x v="0"/>
    <x v="4"/>
    <x v="2"/>
    <x v="1"/>
    <x v="2"/>
    <x v="2"/>
    <x v="1"/>
    <x v="3"/>
    <x v="3"/>
    <x v="3"/>
    <x v="1"/>
    <x v="1"/>
    <x v="1"/>
    <x v="1"/>
    <x v="1"/>
    <x v="1"/>
    <x v="1"/>
    <x v="1"/>
    <x v="1"/>
    <x v="1"/>
    <x v="1"/>
    <x v="1"/>
    <x v="1"/>
    <x v="1"/>
    <x v="1"/>
    <x v="1"/>
    <x v="1"/>
    <x v="1"/>
    <x v="1"/>
    <x v="1"/>
    <x v="1"/>
    <x v="1"/>
    <x v="1"/>
    <x v="2"/>
    <x v="1"/>
    <s v="Vllt mehr Füllprogramm zwischen den Segmenten, teilweise sehr lange Wartezeiten. 20€ sind für mich persönlich an der Obergrenze preislich."/>
  </r>
  <r>
    <n v="259"/>
    <x v="2"/>
    <x v="1"/>
    <x v="2"/>
    <x v="1"/>
    <x v="2"/>
    <x v="0"/>
    <x v="1"/>
    <x v="0"/>
    <x v="4"/>
    <x v="2"/>
    <x v="1"/>
    <x v="2"/>
    <x v="1"/>
    <x v="2"/>
    <x v="1"/>
    <x v="1"/>
    <x v="2"/>
    <x v="1"/>
    <x v="1"/>
    <x v="1"/>
    <x v="1"/>
    <x v="1"/>
    <x v="1"/>
    <x v="1"/>
    <x v="1"/>
    <x v="1"/>
    <x v="1"/>
    <x v="1"/>
    <x v="1"/>
    <x v="1"/>
    <x v="1"/>
    <x v="1"/>
    <x v="1"/>
    <x v="1"/>
    <x v="1"/>
    <x v="1"/>
    <x v="1"/>
    <x v="1"/>
    <x v="1"/>
    <x v="1"/>
    <x v="2"/>
    <x v="0"/>
    <s v=""/>
  </r>
  <r>
    <n v="260"/>
    <x v="1"/>
    <x v="0"/>
    <x v="2"/>
    <x v="0"/>
    <x v="2"/>
    <x v="0"/>
    <x v="0"/>
    <x v="0"/>
    <x v="4"/>
    <x v="0"/>
    <x v="0"/>
    <x v="0"/>
    <x v="0"/>
    <x v="0"/>
    <x v="0"/>
    <x v="0"/>
    <x v="0"/>
    <x v="0"/>
    <x v="3"/>
    <x v="3"/>
    <x v="4"/>
    <x v="2"/>
    <x v="0"/>
    <x v="0"/>
    <x v="0"/>
    <x v="0"/>
    <x v="0"/>
    <x v="0"/>
    <x v="0"/>
    <x v="0"/>
    <x v="0"/>
    <x v="2"/>
    <x v="0"/>
    <x v="0"/>
    <x v="0"/>
    <x v="3"/>
    <x v="3"/>
    <x v="0"/>
    <x v="0"/>
    <x v="2"/>
    <x v="0"/>
    <x v="0"/>
    <s v="Für das Bingo bitte einen Kugelschreiber mit austeilen (es hatte nicht jeder einen dabei), am besten mit Stay Forever-Logo ;-) Bitte besser kommunizieren, wo die Bingo-Karten abgegeben werden können (Oder habe ich das überhört?) Am Merch-Stand bitte für mehr Bücher Sichtexemplare anbieten. Ich hätte gerne in das ein oder andere Buch geschaut, viele waren aber verschweißt Der Kontrast des Verstaltungsplans aus Papier war ungünstig, ich konnte die Online-Version besser erkennen (denkt bitte an die älteren Semester)._x000a_Das Essensangebot war eher mittelmäßig und die Lokation hatte ein alternatives Flair (Kulturzentrum), aber für diese Veranstaltung ist das völlig ok, ich erwarte hier (auch mit Blick auf den Preis) kein gehobenes Ambiente._x000a_Gerne wieder, weiter so!_x000a_"/>
  </r>
  <r>
    <n v="261"/>
    <x v="0"/>
    <x v="1"/>
    <x v="2"/>
    <x v="0"/>
    <x v="1"/>
    <x v="0"/>
    <x v="1"/>
    <x v="0"/>
    <x v="4"/>
    <x v="0"/>
    <x v="1"/>
    <x v="1"/>
    <x v="1"/>
    <x v="1"/>
    <x v="1"/>
    <x v="4"/>
    <x v="2"/>
    <x v="1"/>
    <x v="1"/>
    <x v="1"/>
    <x v="1"/>
    <x v="1"/>
    <x v="1"/>
    <x v="1"/>
    <x v="1"/>
    <x v="1"/>
    <x v="1"/>
    <x v="1"/>
    <x v="1"/>
    <x v="1"/>
    <x v="1"/>
    <x v="1"/>
    <x v="1"/>
    <x v="1"/>
    <x v="1"/>
    <x v="1"/>
    <x v="1"/>
    <x v="1"/>
    <x v="1"/>
    <x v="1"/>
    <x v="0"/>
    <x v="1"/>
    <s v=""/>
  </r>
  <r>
    <n v="262"/>
    <x v="0"/>
    <x v="0"/>
    <x v="0"/>
    <x v="1"/>
    <x v="2"/>
    <x v="0"/>
    <x v="2"/>
    <x v="0"/>
    <x v="2"/>
    <x v="0"/>
    <x v="0"/>
    <x v="0"/>
    <x v="0"/>
    <x v="0"/>
    <x v="0"/>
    <x v="0"/>
    <x v="0"/>
    <x v="2"/>
    <x v="0"/>
    <x v="0"/>
    <x v="3"/>
    <x v="4"/>
    <x v="0"/>
    <x v="3"/>
    <x v="3"/>
    <x v="0"/>
    <x v="0"/>
    <x v="0"/>
    <x v="0"/>
    <x v="0"/>
    <x v="0"/>
    <x v="0"/>
    <x v="0"/>
    <x v="0"/>
    <x v="3"/>
    <x v="3"/>
    <x v="0"/>
    <x v="0"/>
    <x v="0"/>
    <x v="0"/>
    <x v="0"/>
    <x v="0"/>
    <s v="Für meinen Sohn und mich war eigentlich alles perfekt. Lediglich eine Bitte: Auf den schönen Farbausdrucken zum Ablauf konnte er aufgrund seiner Sehbehinderung die kleine weiße Schrift auf orangem Hintergrund nicht sehen. Da ich ihm alles vorgelesen habe, war das keine Einschränkung. Aber wenn Ihr das noch etwas barriereärmer gestalten könntet, würde ich mich freuen. Vor allem aber wirklich ein sehr großes DANKE für dieses wundervolle Wochenende!"/>
  </r>
  <r>
    <n v="263"/>
    <x v="1"/>
    <x v="0"/>
    <x v="1"/>
    <x v="0"/>
    <x v="2"/>
    <x v="0"/>
    <x v="1"/>
    <x v="1"/>
    <x v="2"/>
    <x v="0"/>
    <x v="0"/>
    <x v="0"/>
    <x v="0"/>
    <x v="0"/>
    <x v="0"/>
    <x v="0"/>
    <x v="0"/>
    <x v="2"/>
    <x v="5"/>
    <x v="0"/>
    <x v="3"/>
    <x v="2"/>
    <x v="3"/>
    <x v="0"/>
    <x v="3"/>
    <x v="0"/>
    <x v="4"/>
    <x v="0"/>
    <x v="2"/>
    <x v="0"/>
    <x v="0"/>
    <x v="0"/>
    <x v="0"/>
    <x v="0"/>
    <x v="4"/>
    <x v="3"/>
    <x v="4"/>
    <x v="0"/>
    <x v="2"/>
    <x v="0"/>
    <x v="1"/>
    <x v="0"/>
    <s v=""/>
  </r>
  <r>
    <n v="264"/>
    <x v="3"/>
    <x v="1"/>
    <x v="1"/>
    <x v="1"/>
    <x v="3"/>
    <x v="1"/>
    <x v="0"/>
    <x v="0"/>
    <x v="1"/>
    <x v="2"/>
    <x v="0"/>
    <x v="0"/>
    <x v="0"/>
    <x v="0"/>
    <x v="0"/>
    <x v="0"/>
    <x v="0"/>
    <x v="0"/>
    <x v="3"/>
    <x v="0"/>
    <x v="5"/>
    <x v="4"/>
    <x v="5"/>
    <x v="2"/>
    <x v="3"/>
    <x v="0"/>
    <x v="0"/>
    <x v="0"/>
    <x v="0"/>
    <x v="0"/>
    <x v="0"/>
    <x v="0"/>
    <x v="0"/>
    <x v="2"/>
    <x v="3"/>
    <x v="5"/>
    <x v="2"/>
    <x v="0"/>
    <x v="0"/>
    <x v="2"/>
    <x v="6"/>
    <x v="0"/>
    <s v=""/>
  </r>
  <r>
    <n v="265"/>
    <x v="3"/>
    <x v="2"/>
    <x v="0"/>
    <x v="3"/>
    <x v="3"/>
    <x v="3"/>
    <x v="1"/>
    <x v="0"/>
    <x v="1"/>
    <x v="2"/>
    <x v="1"/>
    <x v="2"/>
    <x v="2"/>
    <x v="1"/>
    <x v="4"/>
    <x v="1"/>
    <x v="2"/>
    <x v="1"/>
    <x v="1"/>
    <x v="1"/>
    <x v="1"/>
    <x v="1"/>
    <x v="1"/>
    <x v="1"/>
    <x v="1"/>
    <x v="1"/>
    <x v="1"/>
    <x v="1"/>
    <x v="1"/>
    <x v="1"/>
    <x v="1"/>
    <x v="1"/>
    <x v="1"/>
    <x v="1"/>
    <x v="1"/>
    <x v="1"/>
    <x v="1"/>
    <x v="1"/>
    <x v="1"/>
    <x v="1"/>
    <x v="1"/>
    <x v="0"/>
    <s v=""/>
  </r>
  <r>
    <n v="266"/>
    <x v="1"/>
    <x v="0"/>
    <x v="3"/>
    <x v="0"/>
    <x v="1"/>
    <x v="0"/>
    <x v="1"/>
    <x v="0"/>
    <x v="4"/>
    <x v="0"/>
    <x v="0"/>
    <x v="0"/>
    <x v="0"/>
    <x v="0"/>
    <x v="0"/>
    <x v="0"/>
    <x v="0"/>
    <x v="0"/>
    <x v="2"/>
    <x v="3"/>
    <x v="5"/>
    <x v="0"/>
    <x v="6"/>
    <x v="4"/>
    <x v="3"/>
    <x v="0"/>
    <x v="0"/>
    <x v="0"/>
    <x v="0"/>
    <x v="0"/>
    <x v="0"/>
    <x v="0"/>
    <x v="0"/>
    <x v="0"/>
    <x v="5"/>
    <x v="0"/>
    <x v="3"/>
    <x v="0"/>
    <x v="0"/>
    <x v="0"/>
    <x v="0"/>
    <x v="0"/>
    <s v=""/>
  </r>
  <r>
    <n v="267"/>
    <x v="3"/>
    <x v="1"/>
    <x v="1"/>
    <x v="0"/>
    <x v="1"/>
    <x v="3"/>
    <x v="1"/>
    <x v="1"/>
    <x v="2"/>
    <x v="0"/>
    <x v="1"/>
    <x v="2"/>
    <x v="2"/>
    <x v="1"/>
    <x v="4"/>
    <x v="1"/>
    <x v="1"/>
    <x v="1"/>
    <x v="1"/>
    <x v="1"/>
    <x v="1"/>
    <x v="1"/>
    <x v="1"/>
    <x v="1"/>
    <x v="1"/>
    <x v="1"/>
    <x v="1"/>
    <x v="1"/>
    <x v="1"/>
    <x v="1"/>
    <x v="1"/>
    <x v="1"/>
    <x v="1"/>
    <x v="1"/>
    <x v="1"/>
    <x v="1"/>
    <x v="1"/>
    <x v="1"/>
    <x v="1"/>
    <x v="1"/>
    <x v="1"/>
    <x v="1"/>
    <s v="Nein, nur die bitte wieder einen Stream anzubieten. Mir haben beide Streams bisher sehr gut gefallen! Ich habe bei vielen Formaten geschrieben, dass ich nichts dazu sagen kann. Dies liegt nicht an mangelndem Interessen, sondern daran, dass ich die Beiträge nach und nach on demand schaue. Macht weiter so!! :)"/>
  </r>
  <r>
    <n v="268"/>
    <x v="0"/>
    <x v="1"/>
    <x v="0"/>
    <x v="0"/>
    <x v="1"/>
    <x v="1"/>
    <x v="1"/>
    <x v="0"/>
    <x v="4"/>
    <x v="2"/>
    <x v="0"/>
    <x v="0"/>
    <x v="0"/>
    <x v="0"/>
    <x v="0"/>
    <x v="0"/>
    <x v="0"/>
    <x v="3"/>
    <x v="2"/>
    <x v="3"/>
    <x v="3"/>
    <x v="0"/>
    <x v="5"/>
    <x v="2"/>
    <x v="0"/>
    <x v="0"/>
    <x v="3"/>
    <x v="0"/>
    <x v="2"/>
    <x v="2"/>
    <x v="0"/>
    <x v="0"/>
    <x v="2"/>
    <x v="0"/>
    <x v="3"/>
    <x v="0"/>
    <x v="3"/>
    <x v="0"/>
    <x v="0"/>
    <x v="0"/>
    <x v="1"/>
    <x v="0"/>
    <s v="Echt ein tolles Programm und drum herum. Was man vielleicht noch etwas besser machen könnte wäre die Sache mit dem Hi-Score. Das System hätte gut funktioniert, wenn ihr Helfer zum Checken bei den Bussen gehabt hättet. Aber ihr hättet auch noch einmal am Ende der Veranstaltung das klarer sagen sollen, weil Leute, die das am Anfang nicht mitbekommen hatten, haben es mit der kurzen Ansage auch nicht unbedingt mitbekommen. Damit hätte sicherlich einiges hier besser laufen können. Ich will den Leuten das ja nicht vorwerfen, die da &quot;unberechtigt&quot; im HiScore waren, aber da hätte man halt auch mehr durchgreifen sollen und die nach einer Stunde rausschicken müssen. Stattdessen hatten einige &quot;berechtigte&quot; nicht einmal nen Bus und mussten dann 90 Minuten draußen warten. Je 1h Fenster wäre ja ok gewesen, wer um 12 Uhr noch da war, hätte dann auch problemlos nochmal rein können. Sorry, war echt Müde nach dem Tag und das war eher lowlight, was ich aber keinem ernsthaft vorwerfen will, aber halt nächste mal bisschen besser umsetzen. :)_x000a_Was mir sonst noch einfiele, wäre, wenn irgendwo beim Meet&amp;Greet vielleicht 1 oder 2 Mitarbeiter besonders hervorgehoben werden, die dann auch zu der Zeit voll da sind. So kann man sicher stellen, dass man seine &quot;Helden&quot; nicht verpasst. Man kann ja immer noch ungezwungen die Leute treffen, aber grade in der Mittagspause könnte man denken, dass man da dem armen sein Mittagessen wegschnattert."/>
  </r>
  <r>
    <n v="269"/>
    <x v="2"/>
    <x v="3"/>
    <x v="1"/>
    <x v="1"/>
    <x v="2"/>
    <x v="1"/>
    <x v="3"/>
    <x v="0"/>
    <x v="1"/>
    <x v="3"/>
    <x v="0"/>
    <x v="0"/>
    <x v="0"/>
    <x v="0"/>
    <x v="0"/>
    <x v="0"/>
    <x v="0"/>
    <x v="0"/>
    <x v="3"/>
    <x v="4"/>
    <x v="3"/>
    <x v="4"/>
    <x v="3"/>
    <x v="2"/>
    <x v="1"/>
    <x v="1"/>
    <x v="1"/>
    <x v="1"/>
    <x v="1"/>
    <x v="1"/>
    <x v="0"/>
    <x v="0"/>
    <x v="0"/>
    <x v="0"/>
    <x v="4"/>
    <x v="3"/>
    <x v="4"/>
    <x v="0"/>
    <x v="0"/>
    <x v="0"/>
    <x v="0"/>
    <x v="0"/>
    <s v=""/>
  </r>
  <r>
    <n v="270"/>
    <x v="0"/>
    <x v="1"/>
    <x v="2"/>
    <x v="0"/>
    <x v="3"/>
    <x v="0"/>
    <x v="1"/>
    <x v="0"/>
    <x v="1"/>
    <x v="2"/>
    <x v="0"/>
    <x v="0"/>
    <x v="0"/>
    <x v="0"/>
    <x v="0"/>
    <x v="0"/>
    <x v="0"/>
    <x v="4"/>
    <x v="5"/>
    <x v="3"/>
    <x v="0"/>
    <x v="0"/>
    <x v="0"/>
    <x v="5"/>
    <x v="0"/>
    <x v="0"/>
    <x v="3"/>
    <x v="0"/>
    <x v="2"/>
    <x v="0"/>
    <x v="0"/>
    <x v="2"/>
    <x v="0"/>
    <x v="0"/>
    <x v="3"/>
    <x v="3"/>
    <x v="0"/>
    <x v="0"/>
    <x v="3"/>
    <x v="0"/>
    <x v="2"/>
    <x v="1"/>
    <s v=""/>
  </r>
  <r>
    <n v="271"/>
    <x v="2"/>
    <x v="2"/>
    <x v="5"/>
    <x v="1"/>
    <x v="2"/>
    <x v="3"/>
    <x v="2"/>
    <x v="0"/>
    <x v="5"/>
    <x v="1"/>
    <x v="1"/>
    <x v="2"/>
    <x v="3"/>
    <x v="3"/>
    <x v="1"/>
    <x v="1"/>
    <x v="4"/>
    <x v="1"/>
    <x v="1"/>
    <x v="1"/>
    <x v="1"/>
    <x v="1"/>
    <x v="1"/>
    <x v="1"/>
    <x v="1"/>
    <x v="1"/>
    <x v="1"/>
    <x v="1"/>
    <x v="1"/>
    <x v="1"/>
    <x v="1"/>
    <x v="1"/>
    <x v="1"/>
    <x v="1"/>
    <x v="1"/>
    <x v="1"/>
    <x v="1"/>
    <x v="1"/>
    <x v="1"/>
    <x v="1"/>
    <x v="1"/>
    <x v="0"/>
    <s v=""/>
  </r>
  <r>
    <n v="272"/>
    <x v="0"/>
    <x v="0"/>
    <x v="0"/>
    <x v="2"/>
    <x v="1"/>
    <x v="1"/>
    <x v="1"/>
    <x v="0"/>
    <x v="1"/>
    <x v="3"/>
    <x v="1"/>
    <x v="2"/>
    <x v="2"/>
    <x v="2"/>
    <x v="1"/>
    <x v="1"/>
    <x v="3"/>
    <x v="1"/>
    <x v="1"/>
    <x v="1"/>
    <x v="1"/>
    <x v="1"/>
    <x v="1"/>
    <x v="1"/>
    <x v="1"/>
    <x v="1"/>
    <x v="1"/>
    <x v="1"/>
    <x v="1"/>
    <x v="1"/>
    <x v="1"/>
    <x v="1"/>
    <x v="1"/>
    <x v="1"/>
    <x v="1"/>
    <x v="1"/>
    <x v="1"/>
    <x v="1"/>
    <x v="1"/>
    <x v="1"/>
    <x v="1"/>
    <x v="1"/>
    <s v="Technik vorher testen"/>
  </r>
  <r>
    <n v="273"/>
    <x v="0"/>
    <x v="1"/>
    <x v="0"/>
    <x v="5"/>
    <x v="1"/>
    <x v="1"/>
    <x v="0"/>
    <x v="2"/>
    <x v="4"/>
    <x v="0"/>
    <x v="1"/>
    <x v="1"/>
    <x v="2"/>
    <x v="1"/>
    <x v="1"/>
    <x v="1"/>
    <x v="2"/>
    <x v="1"/>
    <x v="1"/>
    <x v="1"/>
    <x v="1"/>
    <x v="1"/>
    <x v="1"/>
    <x v="1"/>
    <x v="1"/>
    <x v="1"/>
    <x v="1"/>
    <x v="1"/>
    <x v="1"/>
    <x v="1"/>
    <x v="1"/>
    <x v="1"/>
    <x v="1"/>
    <x v="1"/>
    <x v="1"/>
    <x v="1"/>
    <x v="1"/>
    <x v="1"/>
    <x v="1"/>
    <x v="1"/>
    <x v="0"/>
    <x v="0"/>
    <s v=""/>
  </r>
  <r>
    <n v="274"/>
    <x v="1"/>
    <x v="1"/>
    <x v="0"/>
    <x v="0"/>
    <x v="2"/>
    <x v="0"/>
    <x v="3"/>
    <x v="2"/>
    <x v="2"/>
    <x v="2"/>
    <x v="0"/>
    <x v="0"/>
    <x v="0"/>
    <x v="0"/>
    <x v="0"/>
    <x v="0"/>
    <x v="0"/>
    <x v="2"/>
    <x v="0"/>
    <x v="0"/>
    <x v="3"/>
    <x v="0"/>
    <x v="3"/>
    <x v="3"/>
    <x v="0"/>
    <x v="0"/>
    <x v="0"/>
    <x v="0"/>
    <x v="2"/>
    <x v="0"/>
    <x v="0"/>
    <x v="0"/>
    <x v="0"/>
    <x v="0"/>
    <x v="5"/>
    <x v="0"/>
    <x v="0"/>
    <x v="0"/>
    <x v="2"/>
    <x v="2"/>
    <x v="1"/>
    <x v="0"/>
    <s v=""/>
  </r>
  <r>
    <n v="275"/>
    <x v="0"/>
    <x v="1"/>
    <x v="0"/>
    <x v="2"/>
    <x v="1"/>
    <x v="1"/>
    <x v="1"/>
    <x v="0"/>
    <x v="4"/>
    <x v="2"/>
    <x v="0"/>
    <x v="0"/>
    <x v="0"/>
    <x v="0"/>
    <x v="0"/>
    <x v="0"/>
    <x v="0"/>
    <x v="0"/>
    <x v="0"/>
    <x v="3"/>
    <x v="2"/>
    <x v="4"/>
    <x v="0"/>
    <x v="2"/>
    <x v="3"/>
    <x v="3"/>
    <x v="3"/>
    <x v="0"/>
    <x v="3"/>
    <x v="0"/>
    <x v="0"/>
    <x v="0"/>
    <x v="0"/>
    <x v="0"/>
    <x v="0"/>
    <x v="3"/>
    <x v="5"/>
    <x v="0"/>
    <x v="2"/>
    <x v="0"/>
    <x v="0"/>
    <x v="0"/>
    <s v="Mir persönlich waren am Samstag die Pausen zwischen dem Programm zu lang, wodurch sich der Tag gestreckt anfühlte und anstrengend war (ich musste aber auch noch nach Hannover und zurück pendeln)._x000a_Programminhalt, Gäste und die Location waren allesamt hervorragend - da habe ich nichts zu meckern :)"/>
  </r>
  <r>
    <n v="276"/>
    <x v="3"/>
    <x v="1"/>
    <x v="0"/>
    <x v="0"/>
    <x v="3"/>
    <x v="3"/>
    <x v="1"/>
    <x v="0"/>
    <x v="2"/>
    <x v="0"/>
    <x v="0"/>
    <x v="0"/>
    <x v="0"/>
    <x v="0"/>
    <x v="0"/>
    <x v="0"/>
    <x v="0"/>
    <x v="0"/>
    <x v="3"/>
    <x v="3"/>
    <x v="5"/>
    <x v="4"/>
    <x v="0"/>
    <x v="1"/>
    <x v="1"/>
    <x v="1"/>
    <x v="1"/>
    <x v="1"/>
    <x v="1"/>
    <x v="1"/>
    <x v="0"/>
    <x v="0"/>
    <x v="2"/>
    <x v="0"/>
    <x v="4"/>
    <x v="3"/>
    <x v="4"/>
    <x v="0"/>
    <x v="0"/>
    <x v="0"/>
    <x v="0"/>
    <x v="0"/>
    <s v=""/>
  </r>
  <r>
    <n v="277"/>
    <x v="1"/>
    <x v="1"/>
    <x v="1"/>
    <x v="3"/>
    <x v="2"/>
    <x v="1"/>
    <x v="2"/>
    <x v="1"/>
    <x v="4"/>
    <x v="2"/>
    <x v="1"/>
    <x v="1"/>
    <x v="1"/>
    <x v="1"/>
    <x v="4"/>
    <x v="1"/>
    <x v="2"/>
    <x v="1"/>
    <x v="1"/>
    <x v="1"/>
    <x v="1"/>
    <x v="1"/>
    <x v="1"/>
    <x v="1"/>
    <x v="1"/>
    <x v="1"/>
    <x v="1"/>
    <x v="1"/>
    <x v="1"/>
    <x v="1"/>
    <x v="1"/>
    <x v="1"/>
    <x v="1"/>
    <x v="1"/>
    <x v="1"/>
    <x v="1"/>
    <x v="1"/>
    <x v="1"/>
    <x v="1"/>
    <x v="1"/>
    <x v="0"/>
    <x v="1"/>
    <s v=""/>
  </r>
  <r>
    <n v="278"/>
    <x v="0"/>
    <x v="1"/>
    <x v="2"/>
    <x v="0"/>
    <x v="2"/>
    <x v="0"/>
    <x v="1"/>
    <x v="0"/>
    <x v="3"/>
    <x v="2"/>
    <x v="0"/>
    <x v="0"/>
    <x v="0"/>
    <x v="0"/>
    <x v="0"/>
    <x v="0"/>
    <x v="0"/>
    <x v="0"/>
    <x v="3"/>
    <x v="3"/>
    <x v="0"/>
    <x v="4"/>
    <x v="3"/>
    <x v="4"/>
    <x v="1"/>
    <x v="1"/>
    <x v="1"/>
    <x v="1"/>
    <x v="1"/>
    <x v="1"/>
    <x v="0"/>
    <x v="2"/>
    <x v="0"/>
    <x v="2"/>
    <x v="0"/>
    <x v="0"/>
    <x v="3"/>
    <x v="3"/>
    <x v="2"/>
    <x v="2"/>
    <x v="4"/>
    <x v="0"/>
    <s v="- Bingokarten für Hannover von denen für Karlsruhe passend unterscheiden (z. B. &quot;ist vom Hi-Score&quot; statt &quot;ist bei RetroGames e.V.&quot;)._x000a_- mehr Vielfalt in den Konsolen, die man neben dem Programm spielen kann (aber da hat es Hannover natürlich auch viel schwerer als Karlsruhe, wo das RetroGames Teil des Veranstaltungsorts ist)_x000a_- weniger überziehen (ich habe bei jedem Programmpunkt gern bis zum Schluss zugeschaut, und es liegt natürlich in meiner Verantwortung, aufzustehen und zu gehen; aber trotzdem wurde irgendwie jedes Mal, wenn ich dachte: &quot;Da ist dann mal eine längere Pause im Programm, die ich für xy nutzen kann&quot;, der Programmpunkt am Anfang der Pause um mindestens eine Viertelstunde überzogen)"/>
  </r>
  <r>
    <n v="279"/>
    <x v="1"/>
    <x v="1"/>
    <x v="2"/>
    <x v="0"/>
    <x v="1"/>
    <x v="0"/>
    <x v="0"/>
    <x v="0"/>
    <x v="2"/>
    <x v="0"/>
    <x v="0"/>
    <x v="0"/>
    <x v="0"/>
    <x v="0"/>
    <x v="0"/>
    <x v="0"/>
    <x v="0"/>
    <x v="4"/>
    <x v="5"/>
    <x v="0"/>
    <x v="4"/>
    <x v="0"/>
    <x v="2"/>
    <x v="0"/>
    <x v="0"/>
    <x v="0"/>
    <x v="2"/>
    <x v="0"/>
    <x v="3"/>
    <x v="0"/>
    <x v="0"/>
    <x v="0"/>
    <x v="0"/>
    <x v="3"/>
    <x v="2"/>
    <x v="0"/>
    <x v="5"/>
    <x v="0"/>
    <x v="0"/>
    <x v="0"/>
    <x v="1"/>
    <x v="0"/>
    <s v="Es war ne echt geile CON. _x000a_Großes Lob für die Organisation und an alle beteiligten die mit einer Inbrunst mitgewirkt haben die man selten sieht. Man hat euch angesehen, das es anstrengend war aber auch wie wichtig euch die Community und diese CON ist._x000a__x000a_Ich bin schon lange nicht mehr wehmütig nach Hause gefahren, weil ich mir gewünscht hätte, das es noch ein Tag länger hätte sein konnen. Ich freue mich auf nächstes Jahr :D_x000a__x000a__x000a_PS: Es gibt nur eine Sache die mir negativ im Kopf geblieben ist und das waren die Stühle und Sitzgelegenheiten im Saal. Man verfolgte mit Anspannung, Freude und Interesse die tollen Vorträge und mein Hinterteil schrie nach Gnade ;) Es war einfach Brett hart, aber das nächste mal nehme ich mir einfach nen Sitzkissen mit :)_x000a__x000a_Liebe Grüße "/>
  </r>
  <r>
    <n v="280"/>
    <x v="1"/>
    <x v="1"/>
    <x v="0"/>
    <x v="0"/>
    <x v="3"/>
    <x v="0"/>
    <x v="1"/>
    <x v="0"/>
    <x v="2"/>
    <x v="0"/>
    <x v="0"/>
    <x v="0"/>
    <x v="0"/>
    <x v="0"/>
    <x v="0"/>
    <x v="0"/>
    <x v="0"/>
    <x v="0"/>
    <x v="5"/>
    <x v="3"/>
    <x v="5"/>
    <x v="2"/>
    <x v="0"/>
    <x v="3"/>
    <x v="0"/>
    <x v="0"/>
    <x v="0"/>
    <x v="0"/>
    <x v="2"/>
    <x v="0"/>
    <x v="0"/>
    <x v="0"/>
    <x v="0"/>
    <x v="2"/>
    <x v="3"/>
    <x v="0"/>
    <x v="0"/>
    <x v="2"/>
    <x v="0"/>
    <x v="2"/>
    <x v="0"/>
    <x v="0"/>
    <s v="Macht bitte wieder eine Con im Norden!"/>
  </r>
  <r>
    <n v="281"/>
    <x v="0"/>
    <x v="1"/>
    <x v="2"/>
    <x v="0"/>
    <x v="2"/>
    <x v="0"/>
    <x v="1"/>
    <x v="0"/>
    <x v="2"/>
    <x v="2"/>
    <x v="0"/>
    <x v="0"/>
    <x v="0"/>
    <x v="0"/>
    <x v="0"/>
    <x v="0"/>
    <x v="0"/>
    <x v="0"/>
    <x v="5"/>
    <x v="4"/>
    <x v="4"/>
    <x v="2"/>
    <x v="2"/>
    <x v="3"/>
    <x v="0"/>
    <x v="3"/>
    <x v="0"/>
    <x v="3"/>
    <x v="0"/>
    <x v="0"/>
    <x v="2"/>
    <x v="0"/>
    <x v="0"/>
    <x v="0"/>
    <x v="5"/>
    <x v="0"/>
    <x v="5"/>
    <x v="0"/>
    <x v="0"/>
    <x v="2"/>
    <x v="0"/>
    <x v="0"/>
    <s v="Am 2 Tag war das Programm sehr eng gelegt wodurch man nicht so die Möglichkeit hatte die anderen Möglichkeiten zu nutzen ohne was zu verpassen. "/>
  </r>
  <r>
    <n v="282"/>
    <x v="0"/>
    <x v="3"/>
    <x v="2"/>
    <x v="1"/>
    <x v="2"/>
    <x v="0"/>
    <x v="1"/>
    <x v="0"/>
    <x v="4"/>
    <x v="2"/>
    <x v="1"/>
    <x v="2"/>
    <x v="2"/>
    <x v="1"/>
    <x v="1"/>
    <x v="3"/>
    <x v="2"/>
    <x v="1"/>
    <x v="1"/>
    <x v="1"/>
    <x v="1"/>
    <x v="1"/>
    <x v="1"/>
    <x v="1"/>
    <x v="1"/>
    <x v="1"/>
    <x v="1"/>
    <x v="1"/>
    <x v="1"/>
    <x v="1"/>
    <x v="1"/>
    <x v="1"/>
    <x v="1"/>
    <x v="1"/>
    <x v="1"/>
    <x v="1"/>
    <x v="1"/>
    <x v="1"/>
    <x v="1"/>
    <x v="1"/>
    <x v="0"/>
    <x v="1"/>
    <s v=""/>
  </r>
  <r>
    <n v="283"/>
    <x v="3"/>
    <x v="0"/>
    <x v="0"/>
    <x v="1"/>
    <x v="3"/>
    <x v="1"/>
    <x v="2"/>
    <x v="1"/>
    <x v="2"/>
    <x v="2"/>
    <x v="0"/>
    <x v="0"/>
    <x v="0"/>
    <x v="0"/>
    <x v="0"/>
    <x v="0"/>
    <x v="0"/>
    <x v="4"/>
    <x v="4"/>
    <x v="5"/>
    <x v="4"/>
    <x v="2"/>
    <x v="0"/>
    <x v="4"/>
    <x v="0"/>
    <x v="3"/>
    <x v="3"/>
    <x v="3"/>
    <x v="0"/>
    <x v="0"/>
    <x v="3"/>
    <x v="0"/>
    <x v="0"/>
    <x v="0"/>
    <x v="5"/>
    <x v="0"/>
    <x v="0"/>
    <x v="0"/>
    <x v="2"/>
    <x v="2"/>
    <x v="2"/>
    <x v="1"/>
    <s v=""/>
  </r>
  <r>
    <n v="284"/>
    <x v="0"/>
    <x v="0"/>
    <x v="2"/>
    <x v="0"/>
    <x v="2"/>
    <x v="0"/>
    <x v="2"/>
    <x v="0"/>
    <x v="4"/>
    <x v="0"/>
    <x v="1"/>
    <x v="1"/>
    <x v="2"/>
    <x v="1"/>
    <x v="1"/>
    <x v="1"/>
    <x v="2"/>
    <x v="1"/>
    <x v="1"/>
    <x v="1"/>
    <x v="1"/>
    <x v="1"/>
    <x v="1"/>
    <x v="1"/>
    <x v="1"/>
    <x v="1"/>
    <x v="1"/>
    <x v="1"/>
    <x v="1"/>
    <x v="1"/>
    <x v="1"/>
    <x v="1"/>
    <x v="1"/>
    <x v="1"/>
    <x v="1"/>
    <x v="1"/>
    <x v="1"/>
    <x v="1"/>
    <x v="1"/>
    <x v="1"/>
    <x v="1"/>
    <x v="0"/>
    <s v=""/>
  </r>
  <r>
    <n v="285"/>
    <x v="1"/>
    <x v="1"/>
    <x v="2"/>
    <x v="0"/>
    <x v="1"/>
    <x v="1"/>
    <x v="3"/>
    <x v="0"/>
    <x v="0"/>
    <x v="2"/>
    <x v="0"/>
    <x v="0"/>
    <x v="0"/>
    <x v="0"/>
    <x v="0"/>
    <x v="0"/>
    <x v="0"/>
    <x v="0"/>
    <x v="3"/>
    <x v="3"/>
    <x v="4"/>
    <x v="4"/>
    <x v="2"/>
    <x v="3"/>
    <x v="0"/>
    <x v="0"/>
    <x v="4"/>
    <x v="0"/>
    <x v="3"/>
    <x v="0"/>
    <x v="0"/>
    <x v="0"/>
    <x v="0"/>
    <x v="0"/>
    <x v="5"/>
    <x v="2"/>
    <x v="3"/>
    <x v="2"/>
    <x v="0"/>
    <x v="2"/>
    <x v="0"/>
    <x v="0"/>
    <s v=""/>
  </r>
  <r>
    <n v="286"/>
    <x v="1"/>
    <x v="0"/>
    <x v="1"/>
    <x v="0"/>
    <x v="3"/>
    <x v="3"/>
    <x v="1"/>
    <x v="1"/>
    <x v="4"/>
    <x v="2"/>
    <x v="0"/>
    <x v="0"/>
    <x v="0"/>
    <x v="0"/>
    <x v="0"/>
    <x v="0"/>
    <x v="0"/>
    <x v="0"/>
    <x v="3"/>
    <x v="3"/>
    <x v="5"/>
    <x v="4"/>
    <x v="0"/>
    <x v="4"/>
    <x v="3"/>
    <x v="0"/>
    <x v="0"/>
    <x v="0"/>
    <x v="3"/>
    <x v="0"/>
    <x v="0"/>
    <x v="2"/>
    <x v="2"/>
    <x v="2"/>
    <x v="5"/>
    <x v="0"/>
    <x v="4"/>
    <x v="2"/>
    <x v="2"/>
    <x v="2"/>
    <x v="1"/>
    <x v="0"/>
    <s v=""/>
  </r>
  <r>
    <n v="287"/>
    <x v="1"/>
    <x v="0"/>
    <x v="3"/>
    <x v="0"/>
    <x v="1"/>
    <x v="0"/>
    <x v="0"/>
    <x v="0"/>
    <x v="2"/>
    <x v="2"/>
    <x v="0"/>
    <x v="0"/>
    <x v="0"/>
    <x v="0"/>
    <x v="0"/>
    <x v="0"/>
    <x v="0"/>
    <x v="0"/>
    <x v="0"/>
    <x v="3"/>
    <x v="3"/>
    <x v="2"/>
    <x v="2"/>
    <x v="3"/>
    <x v="0"/>
    <x v="0"/>
    <x v="3"/>
    <x v="0"/>
    <x v="0"/>
    <x v="2"/>
    <x v="0"/>
    <x v="0"/>
    <x v="0"/>
    <x v="0"/>
    <x v="0"/>
    <x v="0"/>
    <x v="4"/>
    <x v="0"/>
    <x v="0"/>
    <x v="0"/>
    <x v="0"/>
    <x v="0"/>
    <s v="Ich fand es großartig! Vielen Dank "/>
  </r>
  <r>
    <n v="288"/>
    <x v="1"/>
    <x v="0"/>
    <x v="0"/>
    <x v="1"/>
    <x v="1"/>
    <x v="0"/>
    <x v="0"/>
    <x v="0"/>
    <x v="4"/>
    <x v="0"/>
    <x v="0"/>
    <x v="0"/>
    <x v="0"/>
    <x v="0"/>
    <x v="0"/>
    <x v="0"/>
    <x v="0"/>
    <x v="4"/>
    <x v="0"/>
    <x v="0"/>
    <x v="4"/>
    <x v="0"/>
    <x v="2"/>
    <x v="0"/>
    <x v="0"/>
    <x v="0"/>
    <x v="0"/>
    <x v="0"/>
    <x v="0"/>
    <x v="0"/>
    <x v="0"/>
    <x v="0"/>
    <x v="0"/>
    <x v="0"/>
    <x v="0"/>
    <x v="3"/>
    <x v="3"/>
    <x v="0"/>
    <x v="0"/>
    <x v="0"/>
    <x v="0"/>
    <x v="0"/>
    <s v="Sehr gut veranstaltete Convention. Grade die vielen Helfer vor Ort ( Figuren malen, Paul/ Hr. Beuster beim Verkauf, Markus an der Tür, Paul überall ausgeholfen und natürlich die Crew vom Hi Score) hat sehr zum guten Ablauf beigetragen. Bitte an dem Konzept nichts ändern. Eine kleine Überraschung mit einem neuen Programmpunkt ist sehr gerne willkommen."/>
  </r>
  <r>
    <n v="289"/>
    <x v="1"/>
    <x v="1"/>
    <x v="2"/>
    <x v="1"/>
    <x v="0"/>
    <x v="2"/>
    <x v="4"/>
    <x v="1"/>
    <x v="4"/>
    <x v="2"/>
    <x v="0"/>
    <x v="0"/>
    <x v="0"/>
    <x v="0"/>
    <x v="0"/>
    <x v="0"/>
    <x v="0"/>
    <x v="0"/>
    <x v="5"/>
    <x v="3"/>
    <x v="4"/>
    <x v="0"/>
    <x v="0"/>
    <x v="2"/>
    <x v="2"/>
    <x v="3"/>
    <x v="0"/>
    <x v="3"/>
    <x v="3"/>
    <x v="0"/>
    <x v="0"/>
    <x v="0"/>
    <x v="0"/>
    <x v="2"/>
    <x v="0"/>
    <x v="3"/>
    <x v="5"/>
    <x v="0"/>
    <x v="3"/>
    <x v="2"/>
    <x v="6"/>
    <x v="0"/>
    <s v="Was wäre Feedback ohne Lob: zwei tolle Tage, super Community-Gefühl._x000a_Toll, dass auch Mháire dabei war. Dom war auch ok ;-)_x000a__x000a_Vorschläge zum anders machen: _x000a_Ins Rahmenprogramm noch ein oder zwei kleinere Stationen aufnehmen, die nicht so lange dauern wie das Bemalen._x000a_Kann auch analoge Beschäftigung ohne große Betreuung sein wie ein Regal mit kurzen Brett/Kartenspielen, die GameStar-Sammlung zum schmökern oder für draußen Wikingerschach, Gummitwist, JoJos, was man halt so macht. _x000a_Vielleicht ein Turnier mit schneller Teilnahmemöglichkeit anbieten._x000a__x000a_Das RLY?! nach der Mittagspause war wenig aktivierend für das Publikum, das &quot;Suppenkoma&quot; mag zum Eindruck beigetragen haben. Es war zu lang für die nur vier zu erratenden Anekdoten, der Meiste Content ist Herumgerate und im Publikum rät man ohne Feedback. Und man kann nicht mal mit einer Person mitfiebern, da es keine Punkte gibt. Im Vergleich kommem im Quiz die Fragen Schlag auf Schlag und es ist daher kurzweiliger. _x000a_Man könnte die Rolle des Moderators durchwechseln und die Teilnehmenden jeweils eine Story mitbringen lassen, damit jeder mal mitraten darf._x000a_Allerdings: wurde sich nicht an Tag 1 ausführlich beklagt, dass in euren Podcasts nicht nur Anekdoten nacherzählt werden sollen, sondern die Geschichten dahinter? ;-)_x000a__x000a__x000a_"/>
  </r>
  <r>
    <n v="290"/>
    <x v="0"/>
    <x v="1"/>
    <x v="0"/>
    <x v="0"/>
    <x v="3"/>
    <x v="0"/>
    <x v="3"/>
    <x v="2"/>
    <x v="2"/>
    <x v="0"/>
    <x v="0"/>
    <x v="0"/>
    <x v="0"/>
    <x v="0"/>
    <x v="0"/>
    <x v="0"/>
    <x v="0"/>
    <x v="2"/>
    <x v="0"/>
    <x v="4"/>
    <x v="0"/>
    <x v="2"/>
    <x v="2"/>
    <x v="0"/>
    <x v="4"/>
    <x v="0"/>
    <x v="2"/>
    <x v="0"/>
    <x v="2"/>
    <x v="2"/>
    <x v="0"/>
    <x v="0"/>
    <x v="0"/>
    <x v="0"/>
    <x v="3"/>
    <x v="3"/>
    <x v="4"/>
    <x v="0"/>
    <x v="0"/>
    <x v="0"/>
    <x v="0"/>
    <x v="0"/>
    <s v=""/>
  </r>
  <r>
    <n v="291"/>
    <x v="3"/>
    <x v="0"/>
    <x v="1"/>
    <x v="0"/>
    <x v="2"/>
    <x v="0"/>
    <x v="1"/>
    <x v="0"/>
    <x v="4"/>
    <x v="2"/>
    <x v="0"/>
    <x v="0"/>
    <x v="0"/>
    <x v="0"/>
    <x v="0"/>
    <x v="0"/>
    <x v="0"/>
    <x v="0"/>
    <x v="0"/>
    <x v="4"/>
    <x v="4"/>
    <x v="2"/>
    <x v="2"/>
    <x v="3"/>
    <x v="3"/>
    <x v="0"/>
    <x v="0"/>
    <x v="0"/>
    <x v="2"/>
    <x v="0"/>
    <x v="0"/>
    <x v="0"/>
    <x v="0"/>
    <x v="2"/>
    <x v="0"/>
    <x v="0"/>
    <x v="3"/>
    <x v="0"/>
    <x v="2"/>
    <x v="2"/>
    <x v="1"/>
    <x v="0"/>
    <s v=""/>
  </r>
  <r>
    <n v="292"/>
    <x v="0"/>
    <x v="3"/>
    <x v="5"/>
    <x v="0"/>
    <x v="0"/>
    <x v="0"/>
    <x v="3"/>
    <x v="0"/>
    <x v="5"/>
    <x v="3"/>
    <x v="0"/>
    <x v="0"/>
    <x v="0"/>
    <x v="0"/>
    <x v="0"/>
    <x v="0"/>
    <x v="0"/>
    <x v="3"/>
    <x v="5"/>
    <x v="0"/>
    <x v="0"/>
    <x v="4"/>
    <x v="0"/>
    <x v="2"/>
    <x v="4"/>
    <x v="2"/>
    <x v="0"/>
    <x v="0"/>
    <x v="2"/>
    <x v="0"/>
    <x v="0"/>
    <x v="0"/>
    <x v="0"/>
    <x v="0"/>
    <x v="0"/>
    <x v="3"/>
    <x v="4"/>
    <x v="0"/>
    <x v="0"/>
    <x v="0"/>
    <x v="0"/>
    <x v="0"/>
    <s v="Nach 80 Minuten +- jeweils Pausen"/>
  </r>
  <r>
    <n v="293"/>
    <x v="1"/>
    <x v="1"/>
    <x v="2"/>
    <x v="0"/>
    <x v="2"/>
    <x v="0"/>
    <x v="0"/>
    <x v="0"/>
    <x v="2"/>
    <x v="0"/>
    <x v="1"/>
    <x v="2"/>
    <x v="2"/>
    <x v="1"/>
    <x v="1"/>
    <x v="1"/>
    <x v="2"/>
    <x v="1"/>
    <x v="1"/>
    <x v="1"/>
    <x v="1"/>
    <x v="1"/>
    <x v="1"/>
    <x v="1"/>
    <x v="1"/>
    <x v="1"/>
    <x v="1"/>
    <x v="1"/>
    <x v="1"/>
    <x v="1"/>
    <x v="1"/>
    <x v="1"/>
    <x v="1"/>
    <x v="1"/>
    <x v="1"/>
    <x v="1"/>
    <x v="1"/>
    <x v="1"/>
    <x v="1"/>
    <x v="1"/>
    <x v="0"/>
    <x v="1"/>
    <s v="Normal würde ich versuchen, an allen Conventions vor Ort zu sein. Aus gesundheitlichen Gründen kann ich das nicht mehr. Daher bin ich sehr happy, dass es noch diesen Stream angeboten wird.   "/>
  </r>
  <r>
    <n v="294"/>
    <x v="3"/>
    <x v="0"/>
    <x v="2"/>
    <x v="1"/>
    <x v="2"/>
    <x v="0"/>
    <x v="1"/>
    <x v="1"/>
    <x v="4"/>
    <x v="0"/>
    <x v="0"/>
    <x v="0"/>
    <x v="0"/>
    <x v="0"/>
    <x v="0"/>
    <x v="0"/>
    <x v="0"/>
    <x v="0"/>
    <x v="3"/>
    <x v="0"/>
    <x v="4"/>
    <x v="2"/>
    <x v="2"/>
    <x v="0"/>
    <x v="3"/>
    <x v="0"/>
    <x v="0"/>
    <x v="0"/>
    <x v="0"/>
    <x v="0"/>
    <x v="0"/>
    <x v="0"/>
    <x v="0"/>
    <x v="0"/>
    <x v="4"/>
    <x v="3"/>
    <x v="3"/>
    <x v="0"/>
    <x v="0"/>
    <x v="0"/>
    <x v="0"/>
    <x v="0"/>
    <s v="Bitte meine Bewertung bzgl. Mezzo nicht überbewerten. Der Falafel-Mann gegenüber ist genial, das Essensangebot reicht aus."/>
  </r>
  <r>
    <n v="295"/>
    <x v="1"/>
    <x v="1"/>
    <x v="0"/>
    <x v="0"/>
    <x v="1"/>
    <x v="0"/>
    <x v="1"/>
    <x v="0"/>
    <x v="1"/>
    <x v="0"/>
    <x v="0"/>
    <x v="0"/>
    <x v="0"/>
    <x v="0"/>
    <x v="0"/>
    <x v="0"/>
    <x v="0"/>
    <x v="0"/>
    <x v="3"/>
    <x v="3"/>
    <x v="5"/>
    <x v="4"/>
    <x v="3"/>
    <x v="3"/>
    <x v="3"/>
    <x v="0"/>
    <x v="5"/>
    <x v="0"/>
    <x v="0"/>
    <x v="0"/>
    <x v="0"/>
    <x v="0"/>
    <x v="0"/>
    <x v="0"/>
    <x v="0"/>
    <x v="2"/>
    <x v="5"/>
    <x v="0"/>
    <x v="0"/>
    <x v="0"/>
    <x v="0"/>
    <x v="0"/>
    <s v=""/>
  </r>
  <r>
    <n v="296"/>
    <x v="3"/>
    <x v="1"/>
    <x v="2"/>
    <x v="0"/>
    <x v="1"/>
    <x v="0"/>
    <x v="0"/>
    <x v="0"/>
    <x v="2"/>
    <x v="0"/>
    <x v="1"/>
    <x v="1"/>
    <x v="3"/>
    <x v="2"/>
    <x v="3"/>
    <x v="4"/>
    <x v="2"/>
    <x v="1"/>
    <x v="1"/>
    <x v="1"/>
    <x v="1"/>
    <x v="1"/>
    <x v="1"/>
    <x v="1"/>
    <x v="1"/>
    <x v="1"/>
    <x v="1"/>
    <x v="1"/>
    <x v="1"/>
    <x v="1"/>
    <x v="1"/>
    <x v="1"/>
    <x v="1"/>
    <x v="1"/>
    <x v="1"/>
    <x v="1"/>
    <x v="1"/>
    <x v="1"/>
    <x v="1"/>
    <x v="1"/>
    <x v="0"/>
    <x v="1"/>
    <s v="Das Audio im Stream war etwas zu leise. "/>
  </r>
  <r>
    <n v="297"/>
    <x v="1"/>
    <x v="0"/>
    <x v="0"/>
    <x v="0"/>
    <x v="1"/>
    <x v="0"/>
    <x v="0"/>
    <x v="0"/>
    <x v="4"/>
    <x v="0"/>
    <x v="0"/>
    <x v="0"/>
    <x v="0"/>
    <x v="0"/>
    <x v="0"/>
    <x v="0"/>
    <x v="0"/>
    <x v="1"/>
    <x v="1"/>
    <x v="1"/>
    <x v="1"/>
    <x v="2"/>
    <x v="2"/>
    <x v="3"/>
    <x v="0"/>
    <x v="3"/>
    <x v="1"/>
    <x v="0"/>
    <x v="3"/>
    <x v="0"/>
    <x v="0"/>
    <x v="0"/>
    <x v="0"/>
    <x v="0"/>
    <x v="3"/>
    <x v="3"/>
    <x v="4"/>
    <x v="0"/>
    <x v="2"/>
    <x v="0"/>
    <x v="1"/>
    <x v="1"/>
    <s v="Veranstaltung im Ruhrgebiet wäre toll"/>
  </r>
  <r>
    <n v="298"/>
    <x v="1"/>
    <x v="0"/>
    <x v="0"/>
    <x v="0"/>
    <x v="1"/>
    <x v="0"/>
    <x v="1"/>
    <x v="0"/>
    <x v="3"/>
    <x v="2"/>
    <x v="0"/>
    <x v="0"/>
    <x v="0"/>
    <x v="0"/>
    <x v="0"/>
    <x v="0"/>
    <x v="0"/>
    <x v="0"/>
    <x v="3"/>
    <x v="3"/>
    <x v="3"/>
    <x v="2"/>
    <x v="2"/>
    <x v="3"/>
    <x v="0"/>
    <x v="0"/>
    <x v="4"/>
    <x v="3"/>
    <x v="3"/>
    <x v="3"/>
    <x v="0"/>
    <x v="0"/>
    <x v="0"/>
    <x v="0"/>
    <x v="5"/>
    <x v="5"/>
    <x v="5"/>
    <x v="0"/>
    <x v="0"/>
    <x v="2"/>
    <x v="0"/>
    <x v="0"/>
    <s v="Stifte für Bingo Karte | Mehr Ordnung bei Merch-Stand. So war es ziemlich Glück, wer wann bedient wurde | Die Ankündigung mit den Chips für den Shuttle vielleicht anders timen, um das zu entzerren, denn so war nach dem Programmpunkt totales Chaos beim Merch-Stand, weil alle da dann sofort die Chips wollten. Zum Beispiel vielleicht schon vorher per Mail ankündigen oder so? Beim RLY-Programm hätte ich mich überehr Folien zu den Auflösungen gefreut. Z.B. wie diese neue Variante von diesem Bus-Spiel aussieht._x000a__x000a_Toll fand ich den Rhythmus mit den Pausen in Verbindung mit der Fußgängerzone, wo man sich immer gut die Füße vertreten könnte. Auch topp die längere Pause Samstag Nachmittag vor dem Quiz, die ich (und sicher auch andere) nutzen konnte, um mich bei meiner Übernachtungs-Location einzuchecken, ohne einen Programmpunkt zu verpassen."/>
  </r>
  <r>
    <n v="299"/>
    <x v="0"/>
    <x v="3"/>
    <x v="2"/>
    <x v="2"/>
    <x v="2"/>
    <x v="0"/>
    <x v="3"/>
    <x v="2"/>
    <x v="4"/>
    <x v="3"/>
    <x v="0"/>
    <x v="0"/>
    <x v="0"/>
    <x v="0"/>
    <x v="0"/>
    <x v="0"/>
    <x v="0"/>
    <x v="3"/>
    <x v="4"/>
    <x v="0"/>
    <x v="4"/>
    <x v="2"/>
    <x v="3"/>
    <x v="3"/>
    <x v="2"/>
    <x v="2"/>
    <x v="0"/>
    <x v="0"/>
    <x v="2"/>
    <x v="0"/>
    <x v="0"/>
    <x v="0"/>
    <x v="0"/>
    <x v="0"/>
    <x v="2"/>
    <x v="0"/>
    <x v="0"/>
    <x v="0"/>
    <x v="2"/>
    <x v="0"/>
    <x v="6"/>
    <x v="0"/>
    <s v="- Fand das Biergarten Treffen super! Toll um Personen kennenzulernen. _x000a_- Interaktives Quiz mit euch (gibt günstige Web Services) hatte das öfter in der Firma genutzt._x000a_- Hätte gerne neben Talks gehabt zb Mháire mit einem Thema oder jemand anderes_x000a_- HiScore war großartig aber leider völlig falsch geplant. 200 Personen Platz für 600? Fand die Kommunikation leider sehr schlecht. Wurde gebeten zu gehen, als ich endlich an dem Gerät konnte wo ich hin wollte. Hatte mir gewünscht gleich zu wissen das ich 1Std dort sein kann. Bus hat leider auch nicht gut geklappt - Chips wurden nicht kontrolliert. _x000a_- hätte sehr gefreut ein Heft kaufen zu können bei der Süd-Con gab es wohl welche im GoodieBag_x000a_- finde ihr könnt die Mappe weglassen. Online war das Programm. Und anstelle des Buttons vielleicht einfach ein Aufkleber _x000a_- die Stimmung konnte man aber nicht toppen. Bin definitiv gerne bei der Süd-Con dabei "/>
  </r>
  <r>
    <n v="300"/>
    <x v="0"/>
    <x v="0"/>
    <x v="2"/>
    <x v="0"/>
    <x v="1"/>
    <x v="0"/>
    <x v="1"/>
    <x v="0"/>
    <x v="4"/>
    <x v="2"/>
    <x v="0"/>
    <x v="0"/>
    <x v="0"/>
    <x v="0"/>
    <x v="0"/>
    <x v="0"/>
    <x v="0"/>
    <x v="1"/>
    <x v="1"/>
    <x v="0"/>
    <x v="3"/>
    <x v="1"/>
    <x v="2"/>
    <x v="2"/>
    <x v="3"/>
    <x v="2"/>
    <x v="4"/>
    <x v="3"/>
    <x v="2"/>
    <x v="0"/>
    <x v="2"/>
    <x v="2"/>
    <x v="2"/>
    <x v="2"/>
    <x v="5"/>
    <x v="2"/>
    <x v="2"/>
    <x v="0"/>
    <x v="2"/>
    <x v="2"/>
    <x v="0"/>
    <x v="0"/>
    <s v=""/>
  </r>
  <r>
    <n v="301"/>
    <x v="1"/>
    <x v="1"/>
    <x v="0"/>
    <x v="0"/>
    <x v="3"/>
    <x v="3"/>
    <x v="2"/>
    <x v="1"/>
    <x v="4"/>
    <x v="0"/>
    <x v="0"/>
    <x v="0"/>
    <x v="0"/>
    <x v="0"/>
    <x v="0"/>
    <x v="0"/>
    <x v="0"/>
    <x v="2"/>
    <x v="5"/>
    <x v="0"/>
    <x v="5"/>
    <x v="4"/>
    <x v="2"/>
    <x v="0"/>
    <x v="3"/>
    <x v="0"/>
    <x v="5"/>
    <x v="0"/>
    <x v="0"/>
    <x v="0"/>
    <x v="0"/>
    <x v="0"/>
    <x v="0"/>
    <x v="0"/>
    <x v="3"/>
    <x v="3"/>
    <x v="0"/>
    <x v="0"/>
    <x v="0"/>
    <x v="0"/>
    <x v="1"/>
    <x v="0"/>
    <s v=""/>
  </r>
  <r>
    <n v="302"/>
    <x v="1"/>
    <x v="1"/>
    <x v="1"/>
    <x v="0"/>
    <x v="1"/>
    <x v="0"/>
    <x v="0"/>
    <x v="0"/>
    <x v="2"/>
    <x v="0"/>
    <x v="1"/>
    <x v="1"/>
    <x v="1"/>
    <x v="2"/>
    <x v="2"/>
    <x v="2"/>
    <x v="1"/>
    <x v="1"/>
    <x v="1"/>
    <x v="1"/>
    <x v="1"/>
    <x v="1"/>
    <x v="1"/>
    <x v="1"/>
    <x v="1"/>
    <x v="1"/>
    <x v="1"/>
    <x v="1"/>
    <x v="1"/>
    <x v="1"/>
    <x v="1"/>
    <x v="1"/>
    <x v="1"/>
    <x v="1"/>
    <x v="1"/>
    <x v="1"/>
    <x v="1"/>
    <x v="1"/>
    <x v="1"/>
    <x v="1"/>
    <x v="0"/>
    <x v="0"/>
    <s v=""/>
  </r>
  <r>
    <n v="303"/>
    <x v="3"/>
    <x v="2"/>
    <x v="1"/>
    <x v="1"/>
    <x v="3"/>
    <x v="2"/>
    <x v="0"/>
    <x v="3"/>
    <x v="2"/>
    <x v="1"/>
    <x v="1"/>
    <x v="3"/>
    <x v="2"/>
    <x v="3"/>
    <x v="3"/>
    <x v="1"/>
    <x v="4"/>
    <x v="1"/>
    <x v="1"/>
    <x v="1"/>
    <x v="1"/>
    <x v="1"/>
    <x v="1"/>
    <x v="1"/>
    <x v="1"/>
    <x v="1"/>
    <x v="1"/>
    <x v="1"/>
    <x v="1"/>
    <x v="1"/>
    <x v="1"/>
    <x v="1"/>
    <x v="1"/>
    <x v="1"/>
    <x v="1"/>
    <x v="1"/>
    <x v="1"/>
    <x v="1"/>
    <x v="1"/>
    <x v="1"/>
    <x v="1"/>
    <x v="1"/>
    <s v=""/>
  </r>
  <r>
    <n v="304"/>
    <x v="3"/>
    <x v="3"/>
    <x v="0"/>
    <x v="0"/>
    <x v="3"/>
    <x v="1"/>
    <x v="3"/>
    <x v="0"/>
    <x v="4"/>
    <x v="3"/>
    <x v="0"/>
    <x v="0"/>
    <x v="0"/>
    <x v="0"/>
    <x v="0"/>
    <x v="0"/>
    <x v="0"/>
    <x v="2"/>
    <x v="0"/>
    <x v="5"/>
    <x v="0"/>
    <x v="2"/>
    <x v="0"/>
    <x v="2"/>
    <x v="2"/>
    <x v="3"/>
    <x v="0"/>
    <x v="0"/>
    <x v="0"/>
    <x v="0"/>
    <x v="0"/>
    <x v="0"/>
    <x v="0"/>
    <x v="0"/>
    <x v="3"/>
    <x v="2"/>
    <x v="3"/>
    <x v="2"/>
    <x v="2"/>
    <x v="2"/>
    <x v="1"/>
    <x v="0"/>
    <s v="Drum herum: Ein paar Exponate (Konsolen und Homecomputer), Arcades oder mehr Gaming-Ecken oder Räume (wie den Mario-Kart Raum)."/>
  </r>
  <r>
    <n v="305"/>
    <x v="0"/>
    <x v="0"/>
    <x v="1"/>
    <x v="1"/>
    <x v="2"/>
    <x v="1"/>
    <x v="1"/>
    <x v="0"/>
    <x v="4"/>
    <x v="0"/>
    <x v="0"/>
    <x v="0"/>
    <x v="0"/>
    <x v="0"/>
    <x v="0"/>
    <x v="0"/>
    <x v="0"/>
    <x v="0"/>
    <x v="2"/>
    <x v="5"/>
    <x v="3"/>
    <x v="4"/>
    <x v="4"/>
    <x v="5"/>
    <x v="2"/>
    <x v="3"/>
    <x v="2"/>
    <x v="0"/>
    <x v="2"/>
    <x v="4"/>
    <x v="0"/>
    <x v="0"/>
    <x v="0"/>
    <x v="0"/>
    <x v="5"/>
    <x v="0"/>
    <x v="5"/>
    <x v="0"/>
    <x v="0"/>
    <x v="2"/>
    <x v="2"/>
    <x v="0"/>
    <s v="Ich fand das Aktivitätsangebot abseits des Bühnenprogramms etwas mager. Mario Kart fand ich relativ unspektakulär und das Figuren bemalen hat mich persönlich nicht sehr interessiert. Außerdem waren immer alles besetzt wenn man nicht gerade während eines Talks auf der Bühne daran teilgenommen hat. Ich denke bei einer Conventionen könnte das Angebot noch größer und vielfältiger sein. Mir war auch nicht klar wie das Meet and Greet stattgefunden hat. War die Idee, dass die Podcaster zwischen dem Bühneprogramm auf dem Veranstaltungsgelände rumlaufen und man sie dann ansprechen kann? Ich hab ehrlich gesagt nur einmal Fabian gesehen aber vielleicht war ich auch nicht aufmerksam genug. Die Aftershow Party im Hi Score war leider relativ schlecht organisiert. Der erste Talk mit dem Besitzer des Hi Scores hat richtig Lust auf den Laden gemacht und es hat mich nicht überrascht, dass wesentlich mehr Leute den Laden besuchen wollten als Plätze verfügbar waren. Ich habe ein Bändchen bekommen und habe mich richtig schlecht gefühlt wenn ich mal zum Luft schnappen draußen war. Außerdem habe ich mit anderen Communitymitgliedern gesprochen die einen Chip für den Shuttlebus bekommen haben aber trotzdem erst ab 23:15 rein konnten. Ich denke hier kann man ruhig größer planen."/>
  </r>
  <r>
    <n v="306"/>
    <x v="0"/>
    <x v="3"/>
    <x v="2"/>
    <x v="1"/>
    <x v="2"/>
    <x v="0"/>
    <x v="1"/>
    <x v="0"/>
    <x v="4"/>
    <x v="2"/>
    <x v="0"/>
    <x v="0"/>
    <x v="0"/>
    <x v="0"/>
    <x v="0"/>
    <x v="0"/>
    <x v="0"/>
    <x v="0"/>
    <x v="3"/>
    <x v="3"/>
    <x v="3"/>
    <x v="0"/>
    <x v="2"/>
    <x v="4"/>
    <x v="1"/>
    <x v="1"/>
    <x v="1"/>
    <x v="1"/>
    <x v="1"/>
    <x v="1"/>
    <x v="0"/>
    <x v="0"/>
    <x v="0"/>
    <x v="0"/>
    <x v="0"/>
    <x v="3"/>
    <x v="0"/>
    <x v="0"/>
    <x v="2"/>
    <x v="0"/>
    <x v="0"/>
    <x v="0"/>
    <s v="Ich fand es toll, dass ihr auch ausserhalb des Bühnenprogramms so präsent gewesen seid - und trotzdem habe ich es nicht geschafft, mit Christian oder Gunnar zu reden. Wahrscheinlich lag es an mir aber ich fühlte mich ein bisschen wie in der Teeniezeit, wenn man nicht wusste, was man zu einem Mädchen sagen sollte. Ich wollte ja eine kluge oder interessante Frage stellen weil ihr ja eh schon so viele Fragen beantworten musstet. Aber eigentlich hätte ich mich einfach nur mal gerne mit Euch unterhalten. War aber schwierig, weil ihr natürlich belagert wurdet. Ich habe keine Idee, wie man das vielleicht etwas besser gestalten könnte für die unter uns Hörern, die etwas zurückhaltender sind. "/>
  </r>
  <r>
    <n v="307"/>
    <x v="0"/>
    <x v="1"/>
    <x v="1"/>
    <x v="1"/>
    <x v="1"/>
    <x v="1"/>
    <x v="0"/>
    <x v="0"/>
    <x v="2"/>
    <x v="2"/>
    <x v="1"/>
    <x v="2"/>
    <x v="2"/>
    <x v="2"/>
    <x v="1"/>
    <x v="1"/>
    <x v="2"/>
    <x v="1"/>
    <x v="1"/>
    <x v="1"/>
    <x v="1"/>
    <x v="1"/>
    <x v="1"/>
    <x v="1"/>
    <x v="1"/>
    <x v="1"/>
    <x v="1"/>
    <x v="1"/>
    <x v="1"/>
    <x v="1"/>
    <x v="1"/>
    <x v="1"/>
    <x v="1"/>
    <x v="1"/>
    <x v="1"/>
    <x v="1"/>
    <x v="1"/>
    <x v="1"/>
    <x v="1"/>
    <x v="1"/>
    <x v="0"/>
    <x v="0"/>
    <s v="Weiter so!"/>
  </r>
  <r>
    <n v="308"/>
    <x v="1"/>
    <x v="1"/>
    <x v="3"/>
    <x v="0"/>
    <x v="1"/>
    <x v="0"/>
    <x v="1"/>
    <x v="0"/>
    <x v="0"/>
    <x v="2"/>
    <x v="0"/>
    <x v="0"/>
    <x v="0"/>
    <x v="0"/>
    <x v="0"/>
    <x v="0"/>
    <x v="0"/>
    <x v="0"/>
    <x v="5"/>
    <x v="3"/>
    <x v="5"/>
    <x v="4"/>
    <x v="2"/>
    <x v="2"/>
    <x v="0"/>
    <x v="0"/>
    <x v="5"/>
    <x v="0"/>
    <x v="2"/>
    <x v="0"/>
    <x v="0"/>
    <x v="2"/>
    <x v="0"/>
    <x v="0"/>
    <x v="0"/>
    <x v="0"/>
    <x v="0"/>
    <x v="0"/>
    <x v="0"/>
    <x v="2"/>
    <x v="0"/>
    <x v="0"/>
    <s v="Star Wars Episode 1 Die Dunkle Bedrohung mit Dom besprechen."/>
  </r>
  <r>
    <n v="309"/>
    <x v="0"/>
    <x v="0"/>
    <x v="1"/>
    <x v="1"/>
    <x v="2"/>
    <x v="0"/>
    <x v="1"/>
    <x v="0"/>
    <x v="1"/>
    <x v="0"/>
    <x v="0"/>
    <x v="0"/>
    <x v="0"/>
    <x v="0"/>
    <x v="0"/>
    <x v="0"/>
    <x v="0"/>
    <x v="3"/>
    <x v="3"/>
    <x v="5"/>
    <x v="4"/>
    <x v="4"/>
    <x v="5"/>
    <x v="3"/>
    <x v="3"/>
    <x v="3"/>
    <x v="3"/>
    <x v="0"/>
    <x v="0"/>
    <x v="0"/>
    <x v="2"/>
    <x v="0"/>
    <x v="0"/>
    <x v="0"/>
    <x v="0"/>
    <x v="3"/>
    <x v="0"/>
    <x v="2"/>
    <x v="3"/>
    <x v="2"/>
    <x v="0"/>
    <x v="0"/>
    <s v=""/>
  </r>
  <r>
    <n v="310"/>
    <x v="0"/>
    <x v="0"/>
    <x v="2"/>
    <x v="0"/>
    <x v="0"/>
    <x v="0"/>
    <x v="3"/>
    <x v="0"/>
    <x v="4"/>
    <x v="2"/>
    <x v="1"/>
    <x v="2"/>
    <x v="1"/>
    <x v="1"/>
    <x v="3"/>
    <x v="3"/>
    <x v="2"/>
    <x v="1"/>
    <x v="1"/>
    <x v="1"/>
    <x v="1"/>
    <x v="1"/>
    <x v="1"/>
    <x v="1"/>
    <x v="1"/>
    <x v="1"/>
    <x v="1"/>
    <x v="1"/>
    <x v="1"/>
    <x v="1"/>
    <x v="1"/>
    <x v="1"/>
    <x v="1"/>
    <x v="1"/>
    <x v="1"/>
    <x v="1"/>
    <x v="1"/>
    <x v="1"/>
    <x v="1"/>
    <x v="1"/>
    <x v="1"/>
    <x v="0"/>
    <s v=""/>
  </r>
  <r>
    <n v="311"/>
    <x v="3"/>
    <x v="1"/>
    <x v="0"/>
    <x v="0"/>
    <x v="1"/>
    <x v="0"/>
    <x v="0"/>
    <x v="0"/>
    <x v="2"/>
    <x v="0"/>
    <x v="0"/>
    <x v="0"/>
    <x v="0"/>
    <x v="0"/>
    <x v="0"/>
    <x v="0"/>
    <x v="0"/>
    <x v="2"/>
    <x v="3"/>
    <x v="3"/>
    <x v="3"/>
    <x v="0"/>
    <x v="2"/>
    <x v="0"/>
    <x v="0"/>
    <x v="0"/>
    <x v="4"/>
    <x v="0"/>
    <x v="0"/>
    <x v="0"/>
    <x v="0"/>
    <x v="0"/>
    <x v="0"/>
    <x v="0"/>
    <x v="0"/>
    <x v="2"/>
    <x v="5"/>
    <x v="3"/>
    <x v="2"/>
    <x v="2"/>
    <x v="1"/>
    <x v="0"/>
    <s v="Schade, dass beim Merch-Stand so schnell einige Dinge ausverkauft waren. Ansonsten in Zukunft bitte gerne wieder die NordCon in Hannover stattfinden lassen. Das waren echt zwei super tolle Tage!"/>
  </r>
  <r>
    <n v="312"/>
    <x v="3"/>
    <x v="3"/>
    <x v="2"/>
    <x v="0"/>
    <x v="2"/>
    <x v="1"/>
    <x v="1"/>
    <x v="0"/>
    <x v="4"/>
    <x v="3"/>
    <x v="0"/>
    <x v="0"/>
    <x v="0"/>
    <x v="0"/>
    <x v="0"/>
    <x v="0"/>
    <x v="0"/>
    <x v="0"/>
    <x v="5"/>
    <x v="3"/>
    <x v="3"/>
    <x v="0"/>
    <x v="3"/>
    <x v="3"/>
    <x v="3"/>
    <x v="0"/>
    <x v="3"/>
    <x v="0"/>
    <x v="0"/>
    <x v="0"/>
    <x v="0"/>
    <x v="0"/>
    <x v="0"/>
    <x v="0"/>
    <x v="0"/>
    <x v="0"/>
    <x v="0"/>
    <x v="0"/>
    <x v="2"/>
    <x v="2"/>
    <x v="0"/>
    <x v="0"/>
    <s v=""/>
  </r>
  <r>
    <n v="313"/>
    <x v="3"/>
    <x v="0"/>
    <x v="0"/>
    <x v="0"/>
    <x v="2"/>
    <x v="2"/>
    <x v="1"/>
    <x v="0"/>
    <x v="1"/>
    <x v="2"/>
    <x v="0"/>
    <x v="0"/>
    <x v="0"/>
    <x v="0"/>
    <x v="0"/>
    <x v="0"/>
    <x v="0"/>
    <x v="2"/>
    <x v="5"/>
    <x v="0"/>
    <x v="5"/>
    <x v="4"/>
    <x v="2"/>
    <x v="3"/>
    <x v="2"/>
    <x v="0"/>
    <x v="3"/>
    <x v="1"/>
    <x v="3"/>
    <x v="0"/>
    <x v="0"/>
    <x v="0"/>
    <x v="0"/>
    <x v="2"/>
    <x v="0"/>
    <x v="0"/>
    <x v="5"/>
    <x v="0"/>
    <x v="0"/>
    <x v="2"/>
    <x v="0"/>
    <x v="0"/>
    <s v="Es gibt für mich eine Sache, die ihr unbedingt ändern müsst bei den nächsten Conventions. Beim Betreten der Bühne muss ein kleines Intro kommen! Es ist eine Show, eure Show. Licht aus oder dimmen, Intro an. GO! Feiert euch. Einfach so auf die Bühne zu gehen, wirkt komisch. Und gerade beim Quiz macht ihr es nicht. Im Podcast wird es mehr, wie eine Samstagabendshow behandelt als auf der Bühne."/>
  </r>
  <r>
    <n v="314"/>
    <x v="1"/>
    <x v="0"/>
    <x v="3"/>
    <x v="0"/>
    <x v="1"/>
    <x v="1"/>
    <x v="0"/>
    <x v="0"/>
    <x v="4"/>
    <x v="0"/>
    <x v="0"/>
    <x v="0"/>
    <x v="0"/>
    <x v="0"/>
    <x v="0"/>
    <x v="0"/>
    <x v="0"/>
    <x v="0"/>
    <x v="3"/>
    <x v="3"/>
    <x v="4"/>
    <x v="4"/>
    <x v="0"/>
    <x v="3"/>
    <x v="1"/>
    <x v="1"/>
    <x v="1"/>
    <x v="1"/>
    <x v="1"/>
    <x v="1"/>
    <x v="0"/>
    <x v="0"/>
    <x v="0"/>
    <x v="2"/>
    <x v="0"/>
    <x v="0"/>
    <x v="5"/>
    <x v="0"/>
    <x v="0"/>
    <x v="2"/>
    <x v="0"/>
    <x v="0"/>
    <s v=""/>
  </r>
  <r>
    <n v="315"/>
    <x v="1"/>
    <x v="0"/>
    <x v="2"/>
    <x v="0"/>
    <x v="1"/>
    <x v="0"/>
    <x v="1"/>
    <x v="0"/>
    <x v="2"/>
    <x v="2"/>
    <x v="0"/>
    <x v="0"/>
    <x v="0"/>
    <x v="0"/>
    <x v="0"/>
    <x v="0"/>
    <x v="0"/>
    <x v="0"/>
    <x v="5"/>
    <x v="3"/>
    <x v="3"/>
    <x v="4"/>
    <x v="0"/>
    <x v="2"/>
    <x v="0"/>
    <x v="0"/>
    <x v="0"/>
    <x v="0"/>
    <x v="0"/>
    <x v="0"/>
    <x v="0"/>
    <x v="0"/>
    <x v="0"/>
    <x v="0"/>
    <x v="0"/>
    <x v="0"/>
    <x v="5"/>
    <x v="0"/>
    <x v="0"/>
    <x v="2"/>
    <x v="1"/>
    <x v="0"/>
    <s v=""/>
  </r>
  <r>
    <n v="316"/>
    <x v="0"/>
    <x v="0"/>
    <x v="0"/>
    <x v="0"/>
    <x v="2"/>
    <x v="0"/>
    <x v="1"/>
    <x v="0"/>
    <x v="4"/>
    <x v="0"/>
    <x v="0"/>
    <x v="0"/>
    <x v="0"/>
    <x v="0"/>
    <x v="0"/>
    <x v="0"/>
    <x v="0"/>
    <x v="2"/>
    <x v="5"/>
    <x v="0"/>
    <x v="5"/>
    <x v="4"/>
    <x v="0"/>
    <x v="3"/>
    <x v="3"/>
    <x v="0"/>
    <x v="0"/>
    <x v="0"/>
    <x v="2"/>
    <x v="0"/>
    <x v="0"/>
    <x v="0"/>
    <x v="0"/>
    <x v="0"/>
    <x v="5"/>
    <x v="1"/>
    <x v="1"/>
    <x v="1"/>
    <x v="0"/>
    <x v="0"/>
    <x v="1"/>
    <x v="0"/>
    <s v=""/>
  </r>
  <r>
    <n v="317"/>
    <x v="0"/>
    <x v="0"/>
    <x v="2"/>
    <x v="0"/>
    <x v="0"/>
    <x v="0"/>
    <x v="0"/>
    <x v="0"/>
    <x v="4"/>
    <x v="2"/>
    <x v="1"/>
    <x v="1"/>
    <x v="2"/>
    <x v="1"/>
    <x v="1"/>
    <x v="1"/>
    <x v="2"/>
    <x v="1"/>
    <x v="1"/>
    <x v="1"/>
    <x v="1"/>
    <x v="1"/>
    <x v="1"/>
    <x v="1"/>
    <x v="1"/>
    <x v="1"/>
    <x v="1"/>
    <x v="1"/>
    <x v="1"/>
    <x v="1"/>
    <x v="1"/>
    <x v="1"/>
    <x v="1"/>
    <x v="1"/>
    <x v="1"/>
    <x v="1"/>
    <x v="1"/>
    <x v="1"/>
    <x v="1"/>
    <x v="1"/>
    <x v="1"/>
    <x v="0"/>
    <s v=""/>
  </r>
  <r>
    <n v="318"/>
    <x v="1"/>
    <x v="1"/>
    <x v="0"/>
    <x v="0"/>
    <x v="1"/>
    <x v="0"/>
    <x v="0"/>
    <x v="0"/>
    <x v="2"/>
    <x v="0"/>
    <x v="0"/>
    <x v="0"/>
    <x v="0"/>
    <x v="0"/>
    <x v="0"/>
    <x v="0"/>
    <x v="0"/>
    <x v="2"/>
    <x v="2"/>
    <x v="4"/>
    <x v="0"/>
    <x v="2"/>
    <x v="2"/>
    <x v="3"/>
    <x v="0"/>
    <x v="0"/>
    <x v="3"/>
    <x v="0"/>
    <x v="0"/>
    <x v="0"/>
    <x v="0"/>
    <x v="0"/>
    <x v="0"/>
    <x v="0"/>
    <x v="4"/>
    <x v="3"/>
    <x v="4"/>
    <x v="0"/>
    <x v="0"/>
    <x v="0"/>
    <x v="1"/>
    <x v="0"/>
    <s v="Die nebenaktivitäten waren sehr gut, aber leider nur sehr wenig zugänglich. Das Bemalen hat sehr viel Spass gemacht, aber es waren einfach zu wenig Plätze vorhanden. Der MarioKart Raum war nett, aber doch eher uninteresant. In Karlruhe hatte man mit Retrogames im direkten Umfeld einfach auch einen Ort, an dem man während der Pause seine Zeit verbringen konnte. Die Location ist echt geil. "/>
  </r>
  <r>
    <n v="319"/>
    <x v="0"/>
    <x v="0"/>
    <x v="1"/>
    <x v="1"/>
    <x v="3"/>
    <x v="1"/>
    <x v="3"/>
    <x v="0"/>
    <x v="1"/>
    <x v="3"/>
    <x v="0"/>
    <x v="0"/>
    <x v="0"/>
    <x v="0"/>
    <x v="0"/>
    <x v="0"/>
    <x v="0"/>
    <x v="0"/>
    <x v="3"/>
    <x v="3"/>
    <x v="5"/>
    <x v="4"/>
    <x v="5"/>
    <x v="4"/>
    <x v="2"/>
    <x v="3"/>
    <x v="0"/>
    <x v="3"/>
    <x v="2"/>
    <x v="2"/>
    <x v="2"/>
    <x v="0"/>
    <x v="0"/>
    <x v="2"/>
    <x v="0"/>
    <x v="0"/>
    <x v="2"/>
    <x v="4"/>
    <x v="2"/>
    <x v="3"/>
    <x v="2"/>
    <x v="0"/>
    <s v=""/>
  </r>
  <r>
    <n v="320"/>
    <x v="3"/>
    <x v="1"/>
    <x v="0"/>
    <x v="0"/>
    <x v="1"/>
    <x v="2"/>
    <x v="3"/>
    <x v="0"/>
    <x v="2"/>
    <x v="2"/>
    <x v="1"/>
    <x v="2"/>
    <x v="3"/>
    <x v="1"/>
    <x v="3"/>
    <x v="1"/>
    <x v="2"/>
    <x v="1"/>
    <x v="1"/>
    <x v="1"/>
    <x v="1"/>
    <x v="1"/>
    <x v="1"/>
    <x v="1"/>
    <x v="1"/>
    <x v="1"/>
    <x v="1"/>
    <x v="1"/>
    <x v="1"/>
    <x v="1"/>
    <x v="1"/>
    <x v="1"/>
    <x v="1"/>
    <x v="1"/>
    <x v="1"/>
    <x v="1"/>
    <x v="1"/>
    <x v="1"/>
    <x v="1"/>
    <x v="1"/>
    <x v="0"/>
    <x v="1"/>
    <s v=""/>
  </r>
  <r>
    <n v="321"/>
    <x v="4"/>
    <x v="5"/>
    <x v="4"/>
    <x v="0"/>
    <x v="2"/>
    <x v="0"/>
    <x v="1"/>
    <x v="0"/>
    <x v="0"/>
    <x v="2"/>
    <x v="0"/>
    <x v="0"/>
    <x v="0"/>
    <x v="0"/>
    <x v="0"/>
    <x v="0"/>
    <x v="0"/>
    <x v="0"/>
    <x v="2"/>
    <x v="3"/>
    <x v="5"/>
    <x v="0"/>
    <x v="3"/>
    <x v="4"/>
    <x v="3"/>
    <x v="3"/>
    <x v="4"/>
    <x v="0"/>
    <x v="0"/>
    <x v="0"/>
    <x v="0"/>
    <x v="0"/>
    <x v="0"/>
    <x v="3"/>
    <x v="0"/>
    <x v="0"/>
    <x v="0"/>
    <x v="0"/>
    <x v="2"/>
    <x v="2"/>
    <x v="2"/>
    <x v="0"/>
    <s v="Der Fokus lag ganz klar auf dem Bühnenprogramm. Man sitzt also die meiste Zeit und ist passiv. Ich würde mir etwas längere Pausen wünschen mit mehr Möglichkeiten selber etwas zu tun bei dem man vielleicht nicht nur sitzt…. Hmm schwierig… Yoga mit Gunnar? Tanzmattenbattle mit Fabian? Weiß ja auch nicht…."/>
  </r>
  <r>
    <n v="322"/>
    <x v="0"/>
    <x v="0"/>
    <x v="2"/>
    <x v="1"/>
    <x v="0"/>
    <x v="2"/>
    <x v="1"/>
    <x v="0"/>
    <x v="3"/>
    <x v="2"/>
    <x v="0"/>
    <x v="0"/>
    <x v="0"/>
    <x v="0"/>
    <x v="0"/>
    <x v="0"/>
    <x v="0"/>
    <x v="0"/>
    <x v="2"/>
    <x v="2"/>
    <x v="3"/>
    <x v="4"/>
    <x v="2"/>
    <x v="4"/>
    <x v="1"/>
    <x v="1"/>
    <x v="1"/>
    <x v="1"/>
    <x v="1"/>
    <x v="1"/>
    <x v="0"/>
    <x v="2"/>
    <x v="0"/>
    <x v="0"/>
    <x v="5"/>
    <x v="0"/>
    <x v="5"/>
    <x v="0"/>
    <x v="2"/>
    <x v="2"/>
    <x v="2"/>
    <x v="4"/>
    <s v=""/>
  </r>
  <r>
    <n v="323"/>
    <x v="1"/>
    <x v="1"/>
    <x v="1"/>
    <x v="0"/>
    <x v="1"/>
    <x v="0"/>
    <x v="0"/>
    <x v="0"/>
    <x v="2"/>
    <x v="0"/>
    <x v="1"/>
    <x v="2"/>
    <x v="2"/>
    <x v="1"/>
    <x v="4"/>
    <x v="1"/>
    <x v="1"/>
    <x v="1"/>
    <x v="1"/>
    <x v="1"/>
    <x v="1"/>
    <x v="1"/>
    <x v="1"/>
    <x v="1"/>
    <x v="1"/>
    <x v="1"/>
    <x v="1"/>
    <x v="1"/>
    <x v="1"/>
    <x v="1"/>
    <x v="1"/>
    <x v="1"/>
    <x v="1"/>
    <x v="1"/>
    <x v="1"/>
    <x v="1"/>
    <x v="1"/>
    <x v="1"/>
    <x v="1"/>
    <x v="1"/>
    <x v="0"/>
    <x v="1"/>
    <s v=""/>
  </r>
  <r>
    <n v="324"/>
    <x v="3"/>
    <x v="2"/>
    <x v="0"/>
    <x v="3"/>
    <x v="3"/>
    <x v="3"/>
    <x v="0"/>
    <x v="1"/>
    <x v="1"/>
    <x v="0"/>
    <x v="1"/>
    <x v="1"/>
    <x v="1"/>
    <x v="2"/>
    <x v="4"/>
    <x v="2"/>
    <x v="1"/>
    <x v="1"/>
    <x v="1"/>
    <x v="1"/>
    <x v="1"/>
    <x v="1"/>
    <x v="1"/>
    <x v="1"/>
    <x v="1"/>
    <x v="1"/>
    <x v="1"/>
    <x v="1"/>
    <x v="1"/>
    <x v="1"/>
    <x v="1"/>
    <x v="1"/>
    <x v="1"/>
    <x v="1"/>
    <x v="1"/>
    <x v="1"/>
    <x v="1"/>
    <x v="1"/>
    <x v="1"/>
    <x v="1"/>
    <x v="7"/>
    <x v="4"/>
    <s v=""/>
  </r>
  <r>
    <n v="325"/>
    <x v="0"/>
    <x v="0"/>
    <x v="2"/>
    <x v="3"/>
    <x v="3"/>
    <x v="2"/>
    <x v="1"/>
    <x v="2"/>
    <x v="1"/>
    <x v="2"/>
    <x v="1"/>
    <x v="2"/>
    <x v="2"/>
    <x v="3"/>
    <x v="3"/>
    <x v="1"/>
    <x v="2"/>
    <x v="1"/>
    <x v="1"/>
    <x v="1"/>
    <x v="1"/>
    <x v="1"/>
    <x v="1"/>
    <x v="1"/>
    <x v="1"/>
    <x v="1"/>
    <x v="1"/>
    <x v="1"/>
    <x v="1"/>
    <x v="1"/>
    <x v="1"/>
    <x v="1"/>
    <x v="1"/>
    <x v="1"/>
    <x v="1"/>
    <x v="1"/>
    <x v="1"/>
    <x v="1"/>
    <x v="1"/>
    <x v="1"/>
    <x v="1"/>
    <x v="1"/>
    <s v=""/>
  </r>
  <r>
    <n v="326"/>
    <x v="1"/>
    <x v="6"/>
    <x v="2"/>
    <x v="1"/>
    <x v="2"/>
    <x v="1"/>
    <x v="0"/>
    <x v="0"/>
    <x v="2"/>
    <x v="0"/>
    <x v="1"/>
    <x v="1"/>
    <x v="1"/>
    <x v="2"/>
    <x v="3"/>
    <x v="2"/>
    <x v="2"/>
    <x v="1"/>
    <x v="1"/>
    <x v="1"/>
    <x v="1"/>
    <x v="1"/>
    <x v="1"/>
    <x v="1"/>
    <x v="1"/>
    <x v="1"/>
    <x v="1"/>
    <x v="1"/>
    <x v="1"/>
    <x v="1"/>
    <x v="1"/>
    <x v="1"/>
    <x v="1"/>
    <x v="1"/>
    <x v="1"/>
    <x v="1"/>
    <x v="1"/>
    <x v="1"/>
    <x v="1"/>
    <x v="1"/>
    <x v="1"/>
    <x v="0"/>
    <s v=""/>
  </r>
  <r>
    <n v="327"/>
    <x v="1"/>
    <x v="0"/>
    <x v="0"/>
    <x v="1"/>
    <x v="4"/>
    <x v="0"/>
    <x v="1"/>
    <x v="2"/>
    <x v="3"/>
    <x v="0"/>
    <x v="1"/>
    <x v="1"/>
    <x v="1"/>
    <x v="2"/>
    <x v="3"/>
    <x v="3"/>
    <x v="2"/>
    <x v="1"/>
    <x v="1"/>
    <x v="1"/>
    <x v="1"/>
    <x v="1"/>
    <x v="1"/>
    <x v="1"/>
    <x v="1"/>
    <x v="1"/>
    <x v="1"/>
    <x v="1"/>
    <x v="1"/>
    <x v="1"/>
    <x v="1"/>
    <x v="1"/>
    <x v="1"/>
    <x v="1"/>
    <x v="1"/>
    <x v="1"/>
    <x v="1"/>
    <x v="1"/>
    <x v="1"/>
    <x v="1"/>
    <x v="0"/>
    <x v="0"/>
    <s v=""/>
  </r>
  <r>
    <n v="328"/>
    <x v="3"/>
    <x v="3"/>
    <x v="2"/>
    <x v="1"/>
    <x v="3"/>
    <x v="1"/>
    <x v="1"/>
    <x v="2"/>
    <x v="4"/>
    <x v="1"/>
    <x v="0"/>
    <x v="0"/>
    <x v="0"/>
    <x v="0"/>
    <x v="0"/>
    <x v="0"/>
    <x v="0"/>
    <x v="3"/>
    <x v="5"/>
    <x v="0"/>
    <x v="5"/>
    <x v="4"/>
    <x v="0"/>
    <x v="4"/>
    <x v="1"/>
    <x v="1"/>
    <x v="1"/>
    <x v="1"/>
    <x v="1"/>
    <x v="1"/>
    <x v="0"/>
    <x v="2"/>
    <x v="2"/>
    <x v="2"/>
    <x v="2"/>
    <x v="0"/>
    <x v="0"/>
    <x v="2"/>
    <x v="2"/>
    <x v="2"/>
    <x v="2"/>
    <x v="1"/>
    <s v="Die Bühnen-Panels mit 1,5 Stunden Dauer finde ich deutlich zu lang. Vor allem in der Kombi mit den unbequemen Stühlen und der über die Dauer abnehmenden Luftqualität"/>
  </r>
  <r>
    <n v="329"/>
    <x v="1"/>
    <x v="0"/>
    <x v="2"/>
    <x v="1"/>
    <x v="2"/>
    <x v="0"/>
    <x v="1"/>
    <x v="0"/>
    <x v="2"/>
    <x v="0"/>
    <x v="0"/>
    <x v="0"/>
    <x v="0"/>
    <x v="0"/>
    <x v="0"/>
    <x v="0"/>
    <x v="0"/>
    <x v="1"/>
    <x v="1"/>
    <x v="1"/>
    <x v="1"/>
    <x v="1"/>
    <x v="1"/>
    <x v="3"/>
    <x v="3"/>
    <x v="3"/>
    <x v="0"/>
    <x v="0"/>
    <x v="2"/>
    <x v="0"/>
    <x v="0"/>
    <x v="0"/>
    <x v="0"/>
    <x v="0"/>
    <x v="5"/>
    <x v="0"/>
    <x v="0"/>
    <x v="2"/>
    <x v="2"/>
    <x v="2"/>
    <x v="0"/>
    <x v="0"/>
    <s v=""/>
  </r>
  <r>
    <n v="330"/>
    <x v="0"/>
    <x v="1"/>
    <x v="0"/>
    <x v="0"/>
    <x v="1"/>
    <x v="0"/>
    <x v="0"/>
    <x v="0"/>
    <x v="1"/>
    <x v="0"/>
    <x v="1"/>
    <x v="1"/>
    <x v="2"/>
    <x v="1"/>
    <x v="4"/>
    <x v="1"/>
    <x v="2"/>
    <x v="1"/>
    <x v="1"/>
    <x v="1"/>
    <x v="1"/>
    <x v="1"/>
    <x v="1"/>
    <x v="1"/>
    <x v="1"/>
    <x v="1"/>
    <x v="1"/>
    <x v="1"/>
    <x v="1"/>
    <x v="1"/>
    <x v="1"/>
    <x v="1"/>
    <x v="1"/>
    <x v="1"/>
    <x v="1"/>
    <x v="1"/>
    <x v="1"/>
    <x v="1"/>
    <x v="1"/>
    <x v="1"/>
    <x v="1"/>
    <x v="2"/>
    <s v=""/>
  </r>
  <r>
    <n v="331"/>
    <x v="3"/>
    <x v="2"/>
    <x v="1"/>
    <x v="3"/>
    <x v="3"/>
    <x v="3"/>
    <x v="2"/>
    <x v="1"/>
    <x v="1"/>
    <x v="0"/>
    <x v="1"/>
    <x v="2"/>
    <x v="2"/>
    <x v="1"/>
    <x v="1"/>
    <x v="1"/>
    <x v="2"/>
    <x v="1"/>
    <x v="1"/>
    <x v="1"/>
    <x v="1"/>
    <x v="1"/>
    <x v="1"/>
    <x v="1"/>
    <x v="1"/>
    <x v="1"/>
    <x v="1"/>
    <x v="1"/>
    <x v="1"/>
    <x v="1"/>
    <x v="1"/>
    <x v="1"/>
    <x v="1"/>
    <x v="1"/>
    <x v="1"/>
    <x v="1"/>
    <x v="1"/>
    <x v="1"/>
    <x v="1"/>
    <x v="1"/>
    <x v="1"/>
    <x v="0"/>
    <s v=""/>
  </r>
  <r>
    <n v="332"/>
    <x v="0"/>
    <x v="1"/>
    <x v="2"/>
    <x v="2"/>
    <x v="0"/>
    <x v="0"/>
    <x v="1"/>
    <x v="0"/>
    <x v="0"/>
    <x v="2"/>
    <x v="0"/>
    <x v="0"/>
    <x v="0"/>
    <x v="0"/>
    <x v="0"/>
    <x v="0"/>
    <x v="0"/>
    <x v="0"/>
    <x v="3"/>
    <x v="3"/>
    <x v="5"/>
    <x v="4"/>
    <x v="0"/>
    <x v="2"/>
    <x v="3"/>
    <x v="3"/>
    <x v="3"/>
    <x v="0"/>
    <x v="2"/>
    <x v="0"/>
    <x v="0"/>
    <x v="0"/>
    <x v="0"/>
    <x v="0"/>
    <x v="0"/>
    <x v="0"/>
    <x v="0"/>
    <x v="0"/>
    <x v="0"/>
    <x v="0"/>
    <x v="0"/>
    <x v="0"/>
    <s v=""/>
  </r>
  <r>
    <n v="333"/>
    <x v="1"/>
    <x v="1"/>
    <x v="0"/>
    <x v="0"/>
    <x v="1"/>
    <x v="0"/>
    <x v="0"/>
    <x v="0"/>
    <x v="2"/>
    <x v="0"/>
    <x v="1"/>
    <x v="1"/>
    <x v="1"/>
    <x v="2"/>
    <x v="2"/>
    <x v="1"/>
    <x v="1"/>
    <x v="1"/>
    <x v="1"/>
    <x v="1"/>
    <x v="1"/>
    <x v="1"/>
    <x v="1"/>
    <x v="1"/>
    <x v="1"/>
    <x v="1"/>
    <x v="1"/>
    <x v="1"/>
    <x v="1"/>
    <x v="1"/>
    <x v="1"/>
    <x v="1"/>
    <x v="1"/>
    <x v="1"/>
    <x v="1"/>
    <x v="1"/>
    <x v="1"/>
    <x v="1"/>
    <x v="1"/>
    <x v="1"/>
    <x v="0"/>
    <x v="0"/>
    <s v=""/>
  </r>
  <r>
    <n v="334"/>
    <x v="1"/>
    <x v="1"/>
    <x v="0"/>
    <x v="0"/>
    <x v="1"/>
    <x v="0"/>
    <x v="0"/>
    <x v="0"/>
    <x v="1"/>
    <x v="0"/>
    <x v="0"/>
    <x v="0"/>
    <x v="0"/>
    <x v="0"/>
    <x v="0"/>
    <x v="0"/>
    <x v="0"/>
    <x v="2"/>
    <x v="0"/>
    <x v="4"/>
    <x v="3"/>
    <x v="2"/>
    <x v="0"/>
    <x v="0"/>
    <x v="0"/>
    <x v="0"/>
    <x v="1"/>
    <x v="0"/>
    <x v="0"/>
    <x v="0"/>
    <x v="0"/>
    <x v="2"/>
    <x v="2"/>
    <x v="2"/>
    <x v="3"/>
    <x v="0"/>
    <x v="0"/>
    <x v="2"/>
    <x v="2"/>
    <x v="2"/>
    <x v="1"/>
    <x v="0"/>
    <s v="ich wüsste jetzt nicht was. Vielleicht mal eine Con in Hamburg."/>
  </r>
  <r>
    <n v="335"/>
    <x v="0"/>
    <x v="1"/>
    <x v="2"/>
    <x v="0"/>
    <x v="1"/>
    <x v="0"/>
    <x v="1"/>
    <x v="0"/>
    <x v="4"/>
    <x v="0"/>
    <x v="0"/>
    <x v="0"/>
    <x v="0"/>
    <x v="0"/>
    <x v="0"/>
    <x v="0"/>
    <x v="0"/>
    <x v="3"/>
    <x v="0"/>
    <x v="3"/>
    <x v="5"/>
    <x v="2"/>
    <x v="0"/>
    <x v="0"/>
    <x v="0"/>
    <x v="0"/>
    <x v="4"/>
    <x v="0"/>
    <x v="0"/>
    <x v="0"/>
    <x v="0"/>
    <x v="0"/>
    <x v="0"/>
    <x v="2"/>
    <x v="0"/>
    <x v="2"/>
    <x v="0"/>
    <x v="0"/>
    <x v="0"/>
    <x v="0"/>
    <x v="0"/>
    <x v="0"/>
    <s v=""/>
  </r>
  <r>
    <n v="336"/>
    <x v="0"/>
    <x v="1"/>
    <x v="2"/>
    <x v="1"/>
    <x v="1"/>
    <x v="1"/>
    <x v="0"/>
    <x v="0"/>
    <x v="2"/>
    <x v="0"/>
    <x v="0"/>
    <x v="0"/>
    <x v="0"/>
    <x v="0"/>
    <x v="0"/>
    <x v="0"/>
    <x v="0"/>
    <x v="3"/>
    <x v="5"/>
    <x v="0"/>
    <x v="3"/>
    <x v="2"/>
    <x v="2"/>
    <x v="3"/>
    <x v="3"/>
    <x v="0"/>
    <x v="0"/>
    <x v="0"/>
    <x v="2"/>
    <x v="0"/>
    <x v="0"/>
    <x v="0"/>
    <x v="0"/>
    <x v="2"/>
    <x v="0"/>
    <x v="3"/>
    <x v="0"/>
    <x v="0"/>
    <x v="2"/>
    <x v="2"/>
    <x v="1"/>
    <x v="0"/>
    <s v=""/>
  </r>
  <r>
    <n v="337"/>
    <x v="1"/>
    <x v="1"/>
    <x v="0"/>
    <x v="0"/>
    <x v="1"/>
    <x v="0"/>
    <x v="0"/>
    <x v="0"/>
    <x v="2"/>
    <x v="0"/>
    <x v="1"/>
    <x v="1"/>
    <x v="1"/>
    <x v="2"/>
    <x v="2"/>
    <x v="1"/>
    <x v="1"/>
    <x v="1"/>
    <x v="1"/>
    <x v="1"/>
    <x v="1"/>
    <x v="1"/>
    <x v="1"/>
    <x v="1"/>
    <x v="1"/>
    <x v="1"/>
    <x v="1"/>
    <x v="1"/>
    <x v="1"/>
    <x v="1"/>
    <x v="1"/>
    <x v="1"/>
    <x v="1"/>
    <x v="1"/>
    <x v="1"/>
    <x v="1"/>
    <x v="1"/>
    <x v="1"/>
    <x v="1"/>
    <x v="1"/>
    <x v="0"/>
    <x v="0"/>
    <s v="Keine. Macht weiter wie bisher und vielleicht werden die STF conventions mal zur Retro-Gamescom. Danke für die vielen Jahre Podcast allem was ihr gemacht habt. Grüße aus Österreich."/>
  </r>
  <r>
    <n v="338"/>
    <x v="1"/>
    <x v="0"/>
    <x v="3"/>
    <x v="0"/>
    <x v="2"/>
    <x v="1"/>
    <x v="0"/>
    <x v="0"/>
    <x v="4"/>
    <x v="2"/>
    <x v="1"/>
    <x v="1"/>
    <x v="2"/>
    <x v="1"/>
    <x v="2"/>
    <x v="1"/>
    <x v="2"/>
    <x v="1"/>
    <x v="1"/>
    <x v="1"/>
    <x v="1"/>
    <x v="1"/>
    <x v="1"/>
    <x v="1"/>
    <x v="1"/>
    <x v="1"/>
    <x v="1"/>
    <x v="1"/>
    <x v="1"/>
    <x v="1"/>
    <x v="1"/>
    <x v="1"/>
    <x v="1"/>
    <x v="1"/>
    <x v="1"/>
    <x v="1"/>
    <x v="1"/>
    <x v="1"/>
    <x v="1"/>
    <x v="1"/>
    <x v="0"/>
    <x v="0"/>
    <s v=""/>
  </r>
  <r>
    <n v="339"/>
    <x v="0"/>
    <x v="0"/>
    <x v="0"/>
    <x v="0"/>
    <x v="1"/>
    <x v="0"/>
    <x v="0"/>
    <x v="0"/>
    <x v="2"/>
    <x v="0"/>
    <x v="0"/>
    <x v="0"/>
    <x v="0"/>
    <x v="0"/>
    <x v="0"/>
    <x v="0"/>
    <x v="0"/>
    <x v="2"/>
    <x v="5"/>
    <x v="0"/>
    <x v="4"/>
    <x v="2"/>
    <x v="2"/>
    <x v="0"/>
    <x v="0"/>
    <x v="0"/>
    <x v="2"/>
    <x v="4"/>
    <x v="2"/>
    <x v="0"/>
    <x v="0"/>
    <x v="0"/>
    <x v="0"/>
    <x v="0"/>
    <x v="3"/>
    <x v="0"/>
    <x v="3"/>
    <x v="0"/>
    <x v="0"/>
    <x v="2"/>
    <x v="0"/>
    <x v="0"/>
    <s v="Am Merch Stand war einiges schnell und manches bereits am nächsten Tag ausverkauft. Besonders beim Convention T-shirt hatten nicht alle die Möglichkeit eins zu ergattern das war ein bisschen schade. Ich glaube bei den größeren Größen hätte man auch ein paar mehr einpacken können. Ich verstehe auch wenn der Run auf den Stand ist, dass der Stresspegel steigt, aber ich hatte das Gefühl hier nicht immer freundlich bedient zu werden. Nicht von Paul, der war toll. Vielleicht noch ein zweites EC Gerät damit man bei beiden mit Karte zahlen kann, dass würde sicherlich auch zur Entspannung beitragen."/>
  </r>
  <r>
    <n v="340"/>
    <x v="1"/>
    <x v="1"/>
    <x v="0"/>
    <x v="1"/>
    <x v="1"/>
    <x v="1"/>
    <x v="1"/>
    <x v="0"/>
    <x v="1"/>
    <x v="0"/>
    <x v="0"/>
    <x v="0"/>
    <x v="0"/>
    <x v="0"/>
    <x v="0"/>
    <x v="0"/>
    <x v="0"/>
    <x v="2"/>
    <x v="3"/>
    <x v="4"/>
    <x v="4"/>
    <x v="4"/>
    <x v="2"/>
    <x v="0"/>
    <x v="3"/>
    <x v="3"/>
    <x v="0"/>
    <x v="0"/>
    <x v="0"/>
    <x v="0"/>
    <x v="0"/>
    <x v="0"/>
    <x v="0"/>
    <x v="2"/>
    <x v="0"/>
    <x v="0"/>
    <x v="3"/>
    <x v="0"/>
    <x v="0"/>
    <x v="0"/>
    <x v="0"/>
    <x v="0"/>
    <s v=""/>
  </r>
  <r>
    <n v="341"/>
    <x v="0"/>
    <x v="3"/>
    <x v="0"/>
    <x v="0"/>
    <x v="3"/>
    <x v="0"/>
    <x v="3"/>
    <x v="0"/>
    <x v="2"/>
    <x v="2"/>
    <x v="1"/>
    <x v="2"/>
    <x v="1"/>
    <x v="2"/>
    <x v="2"/>
    <x v="1"/>
    <x v="1"/>
    <x v="1"/>
    <x v="1"/>
    <x v="1"/>
    <x v="1"/>
    <x v="1"/>
    <x v="1"/>
    <x v="1"/>
    <x v="1"/>
    <x v="1"/>
    <x v="1"/>
    <x v="1"/>
    <x v="1"/>
    <x v="1"/>
    <x v="1"/>
    <x v="1"/>
    <x v="1"/>
    <x v="1"/>
    <x v="1"/>
    <x v="1"/>
    <x v="1"/>
    <x v="1"/>
    <x v="1"/>
    <x v="1"/>
    <x v="0"/>
    <x v="0"/>
    <s v="Nicht so richtig generell: So schön eure Abschweifungen beim Recherche-Thema auch waren, blieb vergleichsweise wenig Zeit für genau den Punkt, der mich am meisten interessiert hat."/>
  </r>
  <r>
    <n v="342"/>
    <x v="1"/>
    <x v="1"/>
    <x v="0"/>
    <x v="0"/>
    <x v="1"/>
    <x v="0"/>
    <x v="0"/>
    <x v="0"/>
    <x v="2"/>
    <x v="0"/>
    <x v="0"/>
    <x v="0"/>
    <x v="0"/>
    <x v="0"/>
    <x v="0"/>
    <x v="0"/>
    <x v="0"/>
    <x v="0"/>
    <x v="5"/>
    <x v="4"/>
    <x v="3"/>
    <x v="2"/>
    <x v="0"/>
    <x v="3"/>
    <x v="3"/>
    <x v="0"/>
    <x v="4"/>
    <x v="0"/>
    <x v="0"/>
    <x v="0"/>
    <x v="0"/>
    <x v="0"/>
    <x v="0"/>
    <x v="2"/>
    <x v="3"/>
    <x v="0"/>
    <x v="3"/>
    <x v="0"/>
    <x v="2"/>
    <x v="2"/>
    <x v="0"/>
    <x v="0"/>
    <s v=""/>
  </r>
  <r>
    <n v="343"/>
    <x v="0"/>
    <x v="6"/>
    <x v="3"/>
    <x v="0"/>
    <x v="2"/>
    <x v="0"/>
    <x v="1"/>
    <x v="0"/>
    <x v="5"/>
    <x v="2"/>
    <x v="1"/>
    <x v="2"/>
    <x v="1"/>
    <x v="1"/>
    <x v="1"/>
    <x v="1"/>
    <x v="2"/>
    <x v="1"/>
    <x v="1"/>
    <x v="1"/>
    <x v="1"/>
    <x v="1"/>
    <x v="1"/>
    <x v="1"/>
    <x v="1"/>
    <x v="1"/>
    <x v="1"/>
    <x v="1"/>
    <x v="1"/>
    <x v="1"/>
    <x v="1"/>
    <x v="1"/>
    <x v="1"/>
    <x v="1"/>
    <x v="1"/>
    <x v="1"/>
    <x v="1"/>
    <x v="1"/>
    <x v="1"/>
    <x v="1"/>
    <x v="2"/>
    <x v="0"/>
    <s v=""/>
  </r>
  <r>
    <n v="344"/>
    <x v="3"/>
    <x v="1"/>
    <x v="0"/>
    <x v="0"/>
    <x v="2"/>
    <x v="1"/>
    <x v="2"/>
    <x v="1"/>
    <x v="1"/>
    <x v="0"/>
    <x v="0"/>
    <x v="0"/>
    <x v="0"/>
    <x v="0"/>
    <x v="0"/>
    <x v="0"/>
    <x v="0"/>
    <x v="2"/>
    <x v="0"/>
    <x v="4"/>
    <x v="4"/>
    <x v="2"/>
    <x v="0"/>
    <x v="0"/>
    <x v="3"/>
    <x v="0"/>
    <x v="0"/>
    <x v="3"/>
    <x v="2"/>
    <x v="0"/>
    <x v="0"/>
    <x v="0"/>
    <x v="0"/>
    <x v="0"/>
    <x v="0"/>
    <x v="3"/>
    <x v="0"/>
    <x v="0"/>
    <x v="0"/>
    <x v="0"/>
    <x v="0"/>
    <x v="0"/>
    <s v=""/>
  </r>
  <r>
    <n v="345"/>
    <x v="1"/>
    <x v="0"/>
    <x v="3"/>
    <x v="0"/>
    <x v="2"/>
    <x v="0"/>
    <x v="0"/>
    <x v="3"/>
    <x v="0"/>
    <x v="3"/>
    <x v="0"/>
    <x v="0"/>
    <x v="0"/>
    <x v="0"/>
    <x v="0"/>
    <x v="0"/>
    <x v="0"/>
    <x v="0"/>
    <x v="3"/>
    <x v="3"/>
    <x v="5"/>
    <x v="0"/>
    <x v="0"/>
    <x v="2"/>
    <x v="3"/>
    <x v="3"/>
    <x v="4"/>
    <x v="0"/>
    <x v="0"/>
    <x v="0"/>
    <x v="0"/>
    <x v="2"/>
    <x v="2"/>
    <x v="2"/>
    <x v="2"/>
    <x v="0"/>
    <x v="0"/>
    <x v="2"/>
    <x v="0"/>
    <x v="2"/>
    <x v="0"/>
    <x v="0"/>
    <s v=""/>
  </r>
  <r>
    <n v="346"/>
    <x v="4"/>
    <x v="1"/>
    <x v="0"/>
    <x v="0"/>
    <x v="1"/>
    <x v="1"/>
    <x v="3"/>
    <x v="0"/>
    <x v="4"/>
    <x v="2"/>
    <x v="1"/>
    <x v="1"/>
    <x v="2"/>
    <x v="1"/>
    <x v="2"/>
    <x v="1"/>
    <x v="1"/>
    <x v="1"/>
    <x v="1"/>
    <x v="1"/>
    <x v="1"/>
    <x v="1"/>
    <x v="1"/>
    <x v="1"/>
    <x v="1"/>
    <x v="1"/>
    <x v="1"/>
    <x v="1"/>
    <x v="1"/>
    <x v="1"/>
    <x v="1"/>
    <x v="1"/>
    <x v="1"/>
    <x v="1"/>
    <x v="1"/>
    <x v="1"/>
    <x v="1"/>
    <x v="1"/>
    <x v="1"/>
    <x v="1"/>
    <x v="0"/>
    <x v="1"/>
    <s v=""/>
  </r>
  <r>
    <n v="347"/>
    <x v="0"/>
    <x v="0"/>
    <x v="2"/>
    <x v="0"/>
    <x v="2"/>
    <x v="0"/>
    <x v="1"/>
    <x v="4"/>
    <x v="3"/>
    <x v="2"/>
    <x v="0"/>
    <x v="0"/>
    <x v="0"/>
    <x v="0"/>
    <x v="0"/>
    <x v="0"/>
    <x v="0"/>
    <x v="1"/>
    <x v="1"/>
    <x v="1"/>
    <x v="1"/>
    <x v="1"/>
    <x v="1"/>
    <x v="4"/>
    <x v="3"/>
    <x v="3"/>
    <x v="1"/>
    <x v="1"/>
    <x v="1"/>
    <x v="1"/>
    <x v="0"/>
    <x v="2"/>
    <x v="0"/>
    <x v="2"/>
    <x v="0"/>
    <x v="0"/>
    <x v="1"/>
    <x v="2"/>
    <x v="2"/>
    <x v="2"/>
    <x v="1"/>
    <x v="0"/>
    <s v=""/>
  </r>
  <r>
    <n v="348"/>
    <x v="0"/>
    <x v="3"/>
    <x v="1"/>
    <x v="1"/>
    <x v="2"/>
    <x v="1"/>
    <x v="0"/>
    <x v="0"/>
    <x v="4"/>
    <x v="2"/>
    <x v="1"/>
    <x v="1"/>
    <x v="1"/>
    <x v="2"/>
    <x v="1"/>
    <x v="2"/>
    <x v="1"/>
    <x v="1"/>
    <x v="1"/>
    <x v="1"/>
    <x v="1"/>
    <x v="1"/>
    <x v="1"/>
    <x v="1"/>
    <x v="1"/>
    <x v="1"/>
    <x v="1"/>
    <x v="1"/>
    <x v="1"/>
    <x v="1"/>
    <x v="1"/>
    <x v="1"/>
    <x v="1"/>
    <x v="1"/>
    <x v="1"/>
    <x v="1"/>
    <x v="1"/>
    <x v="1"/>
    <x v="1"/>
    <x v="1"/>
    <x v="1"/>
    <x v="0"/>
    <s v=""/>
  </r>
  <r>
    <n v="349"/>
    <x v="0"/>
    <x v="0"/>
    <x v="0"/>
    <x v="0"/>
    <x v="2"/>
    <x v="0"/>
    <x v="0"/>
    <x v="0"/>
    <x v="2"/>
    <x v="2"/>
    <x v="1"/>
    <x v="3"/>
    <x v="2"/>
    <x v="1"/>
    <x v="1"/>
    <x v="1"/>
    <x v="4"/>
    <x v="1"/>
    <x v="1"/>
    <x v="1"/>
    <x v="1"/>
    <x v="1"/>
    <x v="1"/>
    <x v="1"/>
    <x v="1"/>
    <x v="1"/>
    <x v="1"/>
    <x v="1"/>
    <x v="1"/>
    <x v="1"/>
    <x v="1"/>
    <x v="1"/>
    <x v="1"/>
    <x v="1"/>
    <x v="1"/>
    <x v="1"/>
    <x v="1"/>
    <x v="1"/>
    <x v="1"/>
    <x v="1"/>
    <x v="1"/>
    <x v="0"/>
    <s v="Die Beleuchtung der Bühne war sehr extrem öfter hatten die Menschen lila Hautfarben 😉. Vielleicht die Beleuchtung ein wenig neutralere Farben nutzen . "/>
  </r>
  <r>
    <n v="350"/>
    <x v="0"/>
    <x v="0"/>
    <x v="0"/>
    <x v="0"/>
    <x v="2"/>
    <x v="0"/>
    <x v="0"/>
    <x v="0"/>
    <x v="4"/>
    <x v="0"/>
    <x v="0"/>
    <x v="0"/>
    <x v="0"/>
    <x v="0"/>
    <x v="0"/>
    <x v="0"/>
    <x v="0"/>
    <x v="0"/>
    <x v="5"/>
    <x v="3"/>
    <x v="4"/>
    <x v="2"/>
    <x v="2"/>
    <x v="0"/>
    <x v="0"/>
    <x v="0"/>
    <x v="0"/>
    <x v="0"/>
    <x v="0"/>
    <x v="0"/>
    <x v="0"/>
    <x v="0"/>
    <x v="0"/>
    <x v="0"/>
    <x v="5"/>
    <x v="3"/>
    <x v="5"/>
    <x v="0"/>
    <x v="0"/>
    <x v="0"/>
    <x v="0"/>
    <x v="0"/>
    <s v="Macht einfach so weiter, ich hab schon entschieden nächstes Jahr Nord und Süd mitzunehmen wenn es sich ausgeht ;)"/>
  </r>
  <r>
    <n v="351"/>
    <x v="3"/>
    <x v="3"/>
    <x v="0"/>
    <x v="1"/>
    <x v="0"/>
    <x v="1"/>
    <x v="1"/>
    <x v="0"/>
    <x v="0"/>
    <x v="2"/>
    <x v="0"/>
    <x v="0"/>
    <x v="0"/>
    <x v="0"/>
    <x v="0"/>
    <x v="0"/>
    <x v="0"/>
    <x v="0"/>
    <x v="3"/>
    <x v="3"/>
    <x v="5"/>
    <x v="4"/>
    <x v="0"/>
    <x v="2"/>
    <x v="3"/>
    <x v="0"/>
    <x v="5"/>
    <x v="0"/>
    <x v="0"/>
    <x v="0"/>
    <x v="0"/>
    <x v="0"/>
    <x v="0"/>
    <x v="0"/>
    <x v="0"/>
    <x v="3"/>
    <x v="0"/>
    <x v="0"/>
    <x v="0"/>
    <x v="0"/>
    <x v="0"/>
    <x v="0"/>
    <s v=""/>
  </r>
  <r>
    <n v="352"/>
    <x v="0"/>
    <x v="1"/>
    <x v="1"/>
    <x v="2"/>
    <x v="1"/>
    <x v="1"/>
    <x v="3"/>
    <x v="0"/>
    <x v="4"/>
    <x v="2"/>
    <x v="0"/>
    <x v="0"/>
    <x v="0"/>
    <x v="0"/>
    <x v="0"/>
    <x v="0"/>
    <x v="0"/>
    <x v="0"/>
    <x v="0"/>
    <x v="3"/>
    <x v="4"/>
    <x v="0"/>
    <x v="2"/>
    <x v="2"/>
    <x v="0"/>
    <x v="0"/>
    <x v="4"/>
    <x v="0"/>
    <x v="2"/>
    <x v="0"/>
    <x v="0"/>
    <x v="0"/>
    <x v="0"/>
    <x v="0"/>
    <x v="0"/>
    <x v="3"/>
    <x v="5"/>
    <x v="0"/>
    <x v="0"/>
    <x v="0"/>
    <x v="1"/>
    <x v="0"/>
    <s v="Bitte organisiert den Transport zur After-Show-Party besser. Das war ein wenig chaotisch. Und gab es ein Shuttle zurück? Wenn ja, ist es mir entgangen, das tut mir leid. Wenn nein, wäre es schön gewesen."/>
  </r>
  <r>
    <n v="353"/>
    <x v="0"/>
    <x v="0"/>
    <x v="3"/>
    <x v="0"/>
    <x v="2"/>
    <x v="3"/>
    <x v="2"/>
    <x v="1"/>
    <x v="4"/>
    <x v="2"/>
    <x v="0"/>
    <x v="0"/>
    <x v="0"/>
    <x v="0"/>
    <x v="0"/>
    <x v="0"/>
    <x v="0"/>
    <x v="0"/>
    <x v="5"/>
    <x v="0"/>
    <x v="4"/>
    <x v="2"/>
    <x v="2"/>
    <x v="0"/>
    <x v="0"/>
    <x v="0"/>
    <x v="0"/>
    <x v="3"/>
    <x v="0"/>
    <x v="0"/>
    <x v="0"/>
    <x v="0"/>
    <x v="2"/>
    <x v="0"/>
    <x v="5"/>
    <x v="0"/>
    <x v="5"/>
    <x v="0"/>
    <x v="2"/>
    <x v="2"/>
    <x v="2"/>
    <x v="0"/>
    <s v=""/>
  </r>
  <r>
    <n v="354"/>
    <x v="1"/>
    <x v="1"/>
    <x v="0"/>
    <x v="0"/>
    <x v="1"/>
    <x v="1"/>
    <x v="0"/>
    <x v="0"/>
    <x v="2"/>
    <x v="2"/>
    <x v="0"/>
    <x v="0"/>
    <x v="0"/>
    <x v="0"/>
    <x v="0"/>
    <x v="0"/>
    <x v="0"/>
    <x v="0"/>
    <x v="5"/>
    <x v="3"/>
    <x v="3"/>
    <x v="0"/>
    <x v="2"/>
    <x v="3"/>
    <x v="0"/>
    <x v="0"/>
    <x v="2"/>
    <x v="0"/>
    <x v="2"/>
    <x v="0"/>
    <x v="0"/>
    <x v="0"/>
    <x v="0"/>
    <x v="0"/>
    <x v="3"/>
    <x v="3"/>
    <x v="0"/>
    <x v="0"/>
    <x v="0"/>
    <x v="0"/>
    <x v="0"/>
    <x v="0"/>
    <s v=""/>
  </r>
  <r>
    <n v="355"/>
    <x v="1"/>
    <x v="1"/>
    <x v="2"/>
    <x v="0"/>
    <x v="1"/>
    <x v="0"/>
    <x v="0"/>
    <x v="0"/>
    <x v="2"/>
    <x v="0"/>
    <x v="1"/>
    <x v="2"/>
    <x v="1"/>
    <x v="2"/>
    <x v="1"/>
    <x v="1"/>
    <x v="1"/>
    <x v="1"/>
    <x v="1"/>
    <x v="1"/>
    <x v="1"/>
    <x v="1"/>
    <x v="1"/>
    <x v="1"/>
    <x v="1"/>
    <x v="1"/>
    <x v="1"/>
    <x v="1"/>
    <x v="1"/>
    <x v="1"/>
    <x v="1"/>
    <x v="1"/>
    <x v="1"/>
    <x v="1"/>
    <x v="1"/>
    <x v="1"/>
    <x v="1"/>
    <x v="1"/>
    <x v="1"/>
    <x v="1"/>
    <x v="0"/>
    <x v="0"/>
    <s v=""/>
  </r>
  <r>
    <n v="356"/>
    <x v="1"/>
    <x v="1"/>
    <x v="2"/>
    <x v="1"/>
    <x v="1"/>
    <x v="0"/>
    <x v="3"/>
    <x v="0"/>
    <x v="4"/>
    <x v="0"/>
    <x v="0"/>
    <x v="0"/>
    <x v="0"/>
    <x v="0"/>
    <x v="0"/>
    <x v="0"/>
    <x v="0"/>
    <x v="2"/>
    <x v="5"/>
    <x v="0"/>
    <x v="0"/>
    <x v="0"/>
    <x v="0"/>
    <x v="3"/>
    <x v="3"/>
    <x v="3"/>
    <x v="0"/>
    <x v="4"/>
    <x v="2"/>
    <x v="0"/>
    <x v="0"/>
    <x v="0"/>
    <x v="0"/>
    <x v="0"/>
    <x v="5"/>
    <x v="0"/>
    <x v="5"/>
    <x v="0"/>
    <x v="0"/>
    <x v="0"/>
    <x v="1"/>
    <x v="0"/>
    <s v="- beim nächsten SF-Sitzpolster verkaufen / als Goodie beim Reinkommen ;-)_x000a_- Fragerunden etwas länger_x000a_- mehr malen (gerne auch gegen Geld -&gt;Meine Begleitung war sehr angetan)_x000a_- am Tag 2 gab es am Merch-Stand 1-2 Wortwechsel mit Christian Beuster und Teilnehmern bei denen er in Kombination von Körperhaltung und Tonalität ziemlich pampig rüberkam Beispiel &quot;Präsenz der Podcaster bei Fantreffen&quot;: Der Hinweis, dass man abends auch mal Freizeit haben möchte ist zwar sehr nachvollziehbar und eine legitime Haltung, aber das kann man meiner Meinung nach auch etwas höflicher sagen und auch wenn ich persönlich nicht der Fantreffen-Typ bin, wäre es ja auch eine Variante, (elegentliche) Anwesenheit bei einem Fantreffen als Communitypflege zu sehen, die im Zweifelsfall bezahlt werden kann- direkter Input oder Feedback aus der Community kann wertvoll sein ;-)_x000a__x000a_Waen zwei tolle Tage, ich komme gerne wieder, wenn ihr noch mal nach Hannover kommt :-)"/>
  </r>
  <r>
    <n v="357"/>
    <x v="0"/>
    <x v="0"/>
    <x v="2"/>
    <x v="0"/>
    <x v="2"/>
    <x v="0"/>
    <x v="1"/>
    <x v="0"/>
    <x v="4"/>
    <x v="2"/>
    <x v="0"/>
    <x v="0"/>
    <x v="0"/>
    <x v="0"/>
    <x v="0"/>
    <x v="0"/>
    <x v="0"/>
    <x v="0"/>
    <x v="5"/>
    <x v="3"/>
    <x v="3"/>
    <x v="0"/>
    <x v="0"/>
    <x v="0"/>
    <x v="0"/>
    <x v="0"/>
    <x v="0"/>
    <x v="0"/>
    <x v="0"/>
    <x v="0"/>
    <x v="0"/>
    <x v="0"/>
    <x v="0"/>
    <x v="0"/>
    <x v="0"/>
    <x v="2"/>
    <x v="0"/>
    <x v="0"/>
    <x v="0"/>
    <x v="0"/>
    <x v="0"/>
    <x v="0"/>
    <s v=""/>
  </r>
  <r>
    <n v="358"/>
    <x v="1"/>
    <x v="1"/>
    <x v="0"/>
    <x v="0"/>
    <x v="1"/>
    <x v="0"/>
    <x v="0"/>
    <x v="0"/>
    <x v="0"/>
    <x v="0"/>
    <x v="0"/>
    <x v="0"/>
    <x v="0"/>
    <x v="0"/>
    <x v="0"/>
    <x v="0"/>
    <x v="0"/>
    <x v="0"/>
    <x v="5"/>
    <x v="3"/>
    <x v="0"/>
    <x v="0"/>
    <x v="2"/>
    <x v="0"/>
    <x v="3"/>
    <x v="3"/>
    <x v="2"/>
    <x v="0"/>
    <x v="2"/>
    <x v="2"/>
    <x v="0"/>
    <x v="0"/>
    <x v="0"/>
    <x v="2"/>
    <x v="5"/>
    <x v="0"/>
    <x v="5"/>
    <x v="0"/>
    <x v="0"/>
    <x v="2"/>
    <x v="0"/>
    <x v="0"/>
    <s v="Es sind während der Veranstaltung ständig Glasflaschen umgekippt worden. Diese haben massiv alle 10 Minuten gestört "/>
  </r>
  <r>
    <n v="359"/>
    <x v="1"/>
    <x v="0"/>
    <x v="2"/>
    <x v="0"/>
    <x v="2"/>
    <x v="0"/>
    <x v="1"/>
    <x v="2"/>
    <x v="4"/>
    <x v="2"/>
    <x v="0"/>
    <x v="0"/>
    <x v="0"/>
    <x v="0"/>
    <x v="0"/>
    <x v="0"/>
    <x v="0"/>
    <x v="2"/>
    <x v="5"/>
    <x v="3"/>
    <x v="0"/>
    <x v="2"/>
    <x v="2"/>
    <x v="3"/>
    <x v="0"/>
    <x v="0"/>
    <x v="0"/>
    <x v="0"/>
    <x v="2"/>
    <x v="0"/>
    <x v="2"/>
    <x v="0"/>
    <x v="0"/>
    <x v="2"/>
    <x v="5"/>
    <x v="3"/>
    <x v="0"/>
    <x v="0"/>
    <x v="0"/>
    <x v="2"/>
    <x v="1"/>
    <x v="0"/>
    <s v=""/>
  </r>
  <r>
    <n v="360"/>
    <x v="3"/>
    <x v="1"/>
    <x v="1"/>
    <x v="0"/>
    <x v="2"/>
    <x v="1"/>
    <x v="1"/>
    <x v="0"/>
    <x v="4"/>
    <x v="2"/>
    <x v="0"/>
    <x v="0"/>
    <x v="0"/>
    <x v="0"/>
    <x v="0"/>
    <x v="0"/>
    <x v="0"/>
    <x v="0"/>
    <x v="5"/>
    <x v="0"/>
    <x v="5"/>
    <x v="0"/>
    <x v="3"/>
    <x v="3"/>
    <x v="3"/>
    <x v="0"/>
    <x v="0"/>
    <x v="0"/>
    <x v="0"/>
    <x v="0"/>
    <x v="0"/>
    <x v="0"/>
    <x v="0"/>
    <x v="2"/>
    <x v="3"/>
    <x v="0"/>
    <x v="3"/>
    <x v="0"/>
    <x v="0"/>
    <x v="2"/>
    <x v="0"/>
    <x v="0"/>
    <s v="Ein paar mehr Sitzgelegenheiten und Stehtische außerhalb der großen Halle (so wie die Sofaecke im Nebenraum) wären cool, da es ja doch recht lange Tage sind und man dann auch Plätze zum quatschen zwischen den Veranstaltungen hätte. "/>
  </r>
  <r>
    <n v="361"/>
    <x v="1"/>
    <x v="0"/>
    <x v="0"/>
    <x v="0"/>
    <x v="2"/>
    <x v="0"/>
    <x v="0"/>
    <x v="0"/>
    <x v="4"/>
    <x v="0"/>
    <x v="0"/>
    <x v="0"/>
    <x v="0"/>
    <x v="0"/>
    <x v="0"/>
    <x v="0"/>
    <x v="0"/>
    <x v="0"/>
    <x v="0"/>
    <x v="4"/>
    <x v="5"/>
    <x v="2"/>
    <x v="0"/>
    <x v="0"/>
    <x v="0"/>
    <x v="0"/>
    <x v="0"/>
    <x v="0"/>
    <x v="0"/>
    <x v="0"/>
    <x v="0"/>
    <x v="0"/>
    <x v="0"/>
    <x v="0"/>
    <x v="0"/>
    <x v="3"/>
    <x v="5"/>
    <x v="0"/>
    <x v="0"/>
    <x v="0"/>
    <x v="0"/>
    <x v="0"/>
    <s v="Die geplanten Pausen waren teilweise etwas lang, was jedoch geschickt durch gekonntes Überziehen teilweise ausgeglichen wurde. Möglicherweise war das alles von langer Hand genau so geplant? ;)"/>
  </r>
  <r>
    <n v="362"/>
    <x v="1"/>
    <x v="3"/>
    <x v="2"/>
    <x v="0"/>
    <x v="1"/>
    <x v="0"/>
    <x v="1"/>
    <x v="0"/>
    <x v="4"/>
    <x v="2"/>
    <x v="0"/>
    <x v="0"/>
    <x v="0"/>
    <x v="0"/>
    <x v="0"/>
    <x v="0"/>
    <x v="0"/>
    <x v="0"/>
    <x v="5"/>
    <x v="0"/>
    <x v="5"/>
    <x v="0"/>
    <x v="3"/>
    <x v="3"/>
    <x v="0"/>
    <x v="0"/>
    <x v="0"/>
    <x v="0"/>
    <x v="0"/>
    <x v="3"/>
    <x v="0"/>
    <x v="0"/>
    <x v="0"/>
    <x v="0"/>
    <x v="5"/>
    <x v="0"/>
    <x v="0"/>
    <x v="2"/>
    <x v="2"/>
    <x v="2"/>
    <x v="0"/>
    <x v="0"/>
    <s v=""/>
  </r>
  <r>
    <n v="363"/>
    <x v="1"/>
    <x v="1"/>
    <x v="0"/>
    <x v="0"/>
    <x v="1"/>
    <x v="0"/>
    <x v="1"/>
    <x v="0"/>
    <x v="4"/>
    <x v="0"/>
    <x v="0"/>
    <x v="0"/>
    <x v="0"/>
    <x v="0"/>
    <x v="0"/>
    <x v="0"/>
    <x v="0"/>
    <x v="0"/>
    <x v="5"/>
    <x v="5"/>
    <x v="4"/>
    <x v="2"/>
    <x v="3"/>
    <x v="0"/>
    <x v="0"/>
    <x v="0"/>
    <x v="4"/>
    <x v="0"/>
    <x v="0"/>
    <x v="0"/>
    <x v="0"/>
    <x v="0"/>
    <x v="0"/>
    <x v="0"/>
    <x v="4"/>
    <x v="0"/>
    <x v="0"/>
    <x v="0"/>
    <x v="0"/>
    <x v="0"/>
    <x v="0"/>
    <x v="0"/>
    <s v="- ein Stift in &quot;Starterpaket&quot; für die Bingo-Karte_x000a_- mehr &quot;Leerlauf&quot; auf der Bühne, damit mehr Zeit für die Nebenaktivitäten bleibt_x000a_- einzelne QR Codes für die Tickets zwecks neuer Aufteilung_x000a_- Produktideen zur Con mit SF Branding: Sitzkissen, Mückenspray, Regenschirme, Sonnencreme, temporäre Tattoos oder Tattooschablonen_x000a_- lustige Idee: Station für temporäre Nerdtattoos, z.B. SF-Logo, Purpurtentakel, Pacman Geister etc."/>
  </r>
  <r>
    <n v="364"/>
    <x v="1"/>
    <x v="0"/>
    <x v="1"/>
    <x v="0"/>
    <x v="2"/>
    <x v="0"/>
    <x v="0"/>
    <x v="0"/>
    <x v="4"/>
    <x v="0"/>
    <x v="0"/>
    <x v="0"/>
    <x v="0"/>
    <x v="0"/>
    <x v="0"/>
    <x v="0"/>
    <x v="0"/>
    <x v="0"/>
    <x v="3"/>
    <x v="3"/>
    <x v="5"/>
    <x v="2"/>
    <x v="2"/>
    <x v="3"/>
    <x v="0"/>
    <x v="3"/>
    <x v="0"/>
    <x v="0"/>
    <x v="2"/>
    <x v="2"/>
    <x v="0"/>
    <x v="0"/>
    <x v="0"/>
    <x v="0"/>
    <x v="3"/>
    <x v="3"/>
    <x v="4"/>
    <x v="0"/>
    <x v="0"/>
    <x v="0"/>
    <x v="1"/>
    <x v="0"/>
    <s v="Man könnte überlegen, ob es eine Möglichkeit gibt die Anzahl der umfallenden Glasflaschen im Veranstaltungsraum zu reduzieren. Aber andererseits ist es halt eine Live Convention und keine klinische Podcastaufnahme und schlimm war es auch nicht, nur punktuell irritierend. "/>
  </r>
  <r>
    <n v="365"/>
    <x v="1"/>
    <x v="0"/>
    <x v="3"/>
    <x v="1"/>
    <x v="2"/>
    <x v="2"/>
    <x v="0"/>
    <x v="0"/>
    <x v="0"/>
    <x v="3"/>
    <x v="1"/>
    <x v="4"/>
    <x v="2"/>
    <x v="4"/>
    <x v="5"/>
    <x v="1"/>
    <x v="3"/>
    <x v="1"/>
    <x v="1"/>
    <x v="1"/>
    <x v="1"/>
    <x v="1"/>
    <x v="1"/>
    <x v="1"/>
    <x v="1"/>
    <x v="1"/>
    <x v="1"/>
    <x v="1"/>
    <x v="1"/>
    <x v="1"/>
    <x v="1"/>
    <x v="1"/>
    <x v="1"/>
    <x v="1"/>
    <x v="1"/>
    <x v="1"/>
    <x v="1"/>
    <x v="1"/>
    <x v="1"/>
    <x v="1"/>
    <x v="5"/>
    <x v="1"/>
    <s v=""/>
  </r>
  <r>
    <n v="366"/>
    <x v="1"/>
    <x v="0"/>
    <x v="0"/>
    <x v="1"/>
    <x v="3"/>
    <x v="0"/>
    <x v="2"/>
    <x v="0"/>
    <x v="4"/>
    <x v="2"/>
    <x v="0"/>
    <x v="0"/>
    <x v="0"/>
    <x v="0"/>
    <x v="0"/>
    <x v="0"/>
    <x v="0"/>
    <x v="2"/>
    <x v="5"/>
    <x v="0"/>
    <x v="0"/>
    <x v="2"/>
    <x v="0"/>
    <x v="3"/>
    <x v="0"/>
    <x v="0"/>
    <x v="3"/>
    <x v="0"/>
    <x v="0"/>
    <x v="0"/>
    <x v="4"/>
    <x v="0"/>
    <x v="0"/>
    <x v="0"/>
    <x v="2"/>
    <x v="3"/>
    <x v="3"/>
    <x v="0"/>
    <x v="2"/>
    <x v="2"/>
    <x v="1"/>
    <x v="0"/>
    <s v="Die Sitze im großen Saal waren sehr unbequem, die kleinen Sitzkissen haben wenig Abhilfe geschaffen._x000a_Im Ruheraum waren zu wenig Sitzgelegenheiten, sodass ich diesen nicht nutzen konnte. Die  Plätze waren durchgehend belegt."/>
  </r>
  <r>
    <n v="367"/>
    <x v="0"/>
    <x v="1"/>
    <x v="0"/>
    <x v="0"/>
    <x v="1"/>
    <x v="0"/>
    <x v="0"/>
    <x v="0"/>
    <x v="2"/>
    <x v="0"/>
    <x v="1"/>
    <x v="2"/>
    <x v="2"/>
    <x v="3"/>
    <x v="1"/>
    <x v="3"/>
    <x v="2"/>
    <x v="1"/>
    <x v="1"/>
    <x v="1"/>
    <x v="1"/>
    <x v="1"/>
    <x v="1"/>
    <x v="1"/>
    <x v="1"/>
    <x v="1"/>
    <x v="1"/>
    <x v="1"/>
    <x v="1"/>
    <x v="1"/>
    <x v="1"/>
    <x v="1"/>
    <x v="1"/>
    <x v="1"/>
    <x v="1"/>
    <x v="1"/>
    <x v="1"/>
    <x v="1"/>
    <x v="1"/>
    <x v="1"/>
    <x v="0"/>
    <x v="0"/>
    <s v=""/>
  </r>
  <r>
    <n v="368"/>
    <x v="4"/>
    <x v="3"/>
    <x v="2"/>
    <x v="0"/>
    <x v="2"/>
    <x v="2"/>
    <x v="1"/>
    <x v="0"/>
    <x v="0"/>
    <x v="3"/>
    <x v="0"/>
    <x v="0"/>
    <x v="0"/>
    <x v="0"/>
    <x v="0"/>
    <x v="0"/>
    <x v="0"/>
    <x v="1"/>
    <x v="2"/>
    <x v="5"/>
    <x v="4"/>
    <x v="0"/>
    <x v="2"/>
    <x v="3"/>
    <x v="2"/>
    <x v="3"/>
    <x v="1"/>
    <x v="4"/>
    <x v="3"/>
    <x v="0"/>
    <x v="0"/>
    <x v="0"/>
    <x v="0"/>
    <x v="0"/>
    <x v="3"/>
    <x v="0"/>
    <x v="3"/>
    <x v="0"/>
    <x v="3"/>
    <x v="2"/>
    <x v="0"/>
    <x v="0"/>
    <s v="Mal was anderes bei SFT Bits machen (ist einmal zwar sehr witzig, aber nutzt sich dann auch schnell ab). _x000a_Das Hi-Score war super, aber ist etwas doof wenn die After-Party zu wenige Plätze für die Besucher hat. Da braucht es dann irgendeine Alternative oder eine schnellere Rotation "/>
  </r>
  <r>
    <n v="369"/>
    <x v="1"/>
    <x v="1"/>
    <x v="0"/>
    <x v="0"/>
    <x v="1"/>
    <x v="0"/>
    <x v="0"/>
    <x v="1"/>
    <x v="2"/>
    <x v="0"/>
    <x v="0"/>
    <x v="0"/>
    <x v="0"/>
    <x v="0"/>
    <x v="0"/>
    <x v="0"/>
    <x v="0"/>
    <x v="0"/>
    <x v="0"/>
    <x v="0"/>
    <x v="4"/>
    <x v="2"/>
    <x v="2"/>
    <x v="0"/>
    <x v="0"/>
    <x v="0"/>
    <x v="0"/>
    <x v="0"/>
    <x v="0"/>
    <x v="0"/>
    <x v="0"/>
    <x v="0"/>
    <x v="0"/>
    <x v="2"/>
    <x v="0"/>
    <x v="0"/>
    <x v="4"/>
    <x v="2"/>
    <x v="2"/>
    <x v="2"/>
    <x v="1"/>
    <x v="0"/>
    <s v="Die Möglichkeit Einzeltickets (d.h. pro Person ein Ticket) statt ein Gruppenticket zu kaufen. Das würde bei Absage einer Person aus der Gruppe den Ticketverkauf-/Weitergabe an andere Personen erheblich vereinfachen. Wenn möglich, zukünftige After-Show-Partys 1 Stunde früher zu beginnen zu lassen."/>
  </r>
  <r>
    <n v="370"/>
    <x v="1"/>
    <x v="1"/>
    <x v="0"/>
    <x v="0"/>
    <x v="1"/>
    <x v="1"/>
    <x v="0"/>
    <x v="0"/>
    <x v="1"/>
    <x v="0"/>
    <x v="1"/>
    <x v="2"/>
    <x v="2"/>
    <x v="1"/>
    <x v="1"/>
    <x v="1"/>
    <x v="1"/>
    <x v="1"/>
    <x v="1"/>
    <x v="1"/>
    <x v="1"/>
    <x v="1"/>
    <x v="1"/>
    <x v="1"/>
    <x v="1"/>
    <x v="1"/>
    <x v="1"/>
    <x v="1"/>
    <x v="1"/>
    <x v="1"/>
    <x v="1"/>
    <x v="1"/>
    <x v="1"/>
    <x v="1"/>
    <x v="1"/>
    <x v="1"/>
    <x v="1"/>
    <x v="1"/>
    <x v="1"/>
    <x v="1"/>
    <x v="0"/>
    <x v="1"/>
    <s v="Nichts anders machen"/>
  </r>
  <r>
    <n v="371"/>
    <x v="1"/>
    <x v="1"/>
    <x v="0"/>
    <x v="0"/>
    <x v="2"/>
    <x v="0"/>
    <x v="0"/>
    <x v="0"/>
    <x v="4"/>
    <x v="0"/>
    <x v="0"/>
    <x v="0"/>
    <x v="0"/>
    <x v="0"/>
    <x v="0"/>
    <x v="0"/>
    <x v="0"/>
    <x v="0"/>
    <x v="0"/>
    <x v="0"/>
    <x v="4"/>
    <x v="2"/>
    <x v="2"/>
    <x v="0"/>
    <x v="0"/>
    <x v="0"/>
    <x v="4"/>
    <x v="0"/>
    <x v="0"/>
    <x v="0"/>
    <x v="0"/>
    <x v="0"/>
    <x v="0"/>
    <x v="0"/>
    <x v="0"/>
    <x v="0"/>
    <x v="4"/>
    <x v="0"/>
    <x v="0"/>
    <x v="2"/>
    <x v="0"/>
    <x v="0"/>
    <s v="Gerne FON etwas länger. Ansonsten einfach nochmal Danke für das Tolle Wochenende."/>
  </r>
  <r>
    <n v="372"/>
    <x v="4"/>
    <x v="5"/>
    <x v="2"/>
    <x v="0"/>
    <x v="2"/>
    <x v="2"/>
    <x v="0"/>
    <x v="0"/>
    <x v="3"/>
    <x v="2"/>
    <x v="1"/>
    <x v="2"/>
    <x v="2"/>
    <x v="1"/>
    <x v="1"/>
    <x v="3"/>
    <x v="2"/>
    <x v="1"/>
    <x v="1"/>
    <x v="1"/>
    <x v="1"/>
    <x v="1"/>
    <x v="1"/>
    <x v="1"/>
    <x v="1"/>
    <x v="1"/>
    <x v="1"/>
    <x v="1"/>
    <x v="1"/>
    <x v="1"/>
    <x v="1"/>
    <x v="1"/>
    <x v="1"/>
    <x v="1"/>
    <x v="1"/>
    <x v="1"/>
    <x v="1"/>
    <x v="1"/>
    <x v="1"/>
    <x v="1"/>
    <x v="1"/>
    <x v="0"/>
    <s v=""/>
  </r>
  <r>
    <n v="373"/>
    <x v="0"/>
    <x v="0"/>
    <x v="3"/>
    <x v="0"/>
    <x v="2"/>
    <x v="0"/>
    <x v="3"/>
    <x v="0"/>
    <x v="4"/>
    <x v="0"/>
    <x v="0"/>
    <x v="0"/>
    <x v="0"/>
    <x v="0"/>
    <x v="0"/>
    <x v="0"/>
    <x v="0"/>
    <x v="1"/>
    <x v="5"/>
    <x v="1"/>
    <x v="3"/>
    <x v="2"/>
    <x v="1"/>
    <x v="3"/>
    <x v="3"/>
    <x v="0"/>
    <x v="4"/>
    <x v="4"/>
    <x v="3"/>
    <x v="0"/>
    <x v="0"/>
    <x v="0"/>
    <x v="0"/>
    <x v="2"/>
    <x v="0"/>
    <x v="0"/>
    <x v="0"/>
    <x v="0"/>
    <x v="2"/>
    <x v="2"/>
    <x v="0"/>
    <x v="0"/>
    <s v=""/>
  </r>
  <r>
    <n v="374"/>
    <x v="0"/>
    <x v="1"/>
    <x v="0"/>
    <x v="1"/>
    <x v="1"/>
    <x v="1"/>
    <x v="0"/>
    <x v="2"/>
    <x v="3"/>
    <x v="0"/>
    <x v="1"/>
    <x v="1"/>
    <x v="1"/>
    <x v="1"/>
    <x v="1"/>
    <x v="1"/>
    <x v="2"/>
    <x v="1"/>
    <x v="1"/>
    <x v="1"/>
    <x v="1"/>
    <x v="1"/>
    <x v="1"/>
    <x v="1"/>
    <x v="1"/>
    <x v="1"/>
    <x v="1"/>
    <x v="1"/>
    <x v="1"/>
    <x v="1"/>
    <x v="1"/>
    <x v="1"/>
    <x v="1"/>
    <x v="1"/>
    <x v="1"/>
    <x v="1"/>
    <x v="1"/>
    <x v="1"/>
    <x v="1"/>
    <x v="1"/>
    <x v="0"/>
    <x v="0"/>
    <s v=", "/>
  </r>
  <r>
    <n v="375"/>
    <x v="1"/>
    <x v="0"/>
    <x v="2"/>
    <x v="1"/>
    <x v="0"/>
    <x v="0"/>
    <x v="1"/>
    <x v="0"/>
    <x v="4"/>
    <x v="2"/>
    <x v="0"/>
    <x v="0"/>
    <x v="0"/>
    <x v="0"/>
    <x v="0"/>
    <x v="0"/>
    <x v="0"/>
    <x v="0"/>
    <x v="3"/>
    <x v="0"/>
    <x v="3"/>
    <x v="0"/>
    <x v="0"/>
    <x v="3"/>
    <x v="3"/>
    <x v="3"/>
    <x v="3"/>
    <x v="0"/>
    <x v="2"/>
    <x v="2"/>
    <x v="0"/>
    <x v="0"/>
    <x v="2"/>
    <x v="3"/>
    <x v="0"/>
    <x v="0"/>
    <x v="0"/>
    <x v="2"/>
    <x v="0"/>
    <x v="2"/>
    <x v="0"/>
    <x v="0"/>
    <s v=""/>
  </r>
  <r>
    <n v="376"/>
    <x v="1"/>
    <x v="0"/>
    <x v="3"/>
    <x v="0"/>
    <x v="2"/>
    <x v="0"/>
    <x v="4"/>
    <x v="0"/>
    <x v="2"/>
    <x v="0"/>
    <x v="0"/>
    <x v="0"/>
    <x v="0"/>
    <x v="0"/>
    <x v="0"/>
    <x v="0"/>
    <x v="0"/>
    <x v="3"/>
    <x v="5"/>
    <x v="0"/>
    <x v="0"/>
    <x v="0"/>
    <x v="0"/>
    <x v="3"/>
    <x v="3"/>
    <x v="3"/>
    <x v="4"/>
    <x v="0"/>
    <x v="0"/>
    <x v="0"/>
    <x v="0"/>
    <x v="0"/>
    <x v="0"/>
    <x v="0"/>
    <x v="5"/>
    <x v="0"/>
    <x v="4"/>
    <x v="0"/>
    <x v="0"/>
    <x v="0"/>
    <x v="0"/>
    <x v="0"/>
    <s v="War total toll und die Organisation hat gut geklappt! Hatte viel Freude und Zerstreuung… Aber… Bitte nicht mehr in der Woche direkt nach der Gamescom… jetzt bin ich körperlich wirklich komplett zerstört! Die Location war toll, aber der große Saal braucht unbedingt mehr Sauerstoff… zwischen den Programmpunkten mal komplett durchlüften wäre toll! Die Klappstühle waren der Endgegner! Euer D&amp;D Talk war inhaltlich super, aber viel zu trocken… Das war echt eine Vorlesung…  Bisschen mehr Humor und mehr Games Bezug ( Gold Box, Eye of the Beholder ) hätte dem Ganzen gut getan. RLY! war nicht mein Fall, da fehlte eine klare Linie. Freue mich auf nächstes Mal!"/>
  </r>
  <r>
    <n v="377"/>
    <x v="1"/>
    <x v="0"/>
    <x v="2"/>
    <x v="0"/>
    <x v="0"/>
    <x v="1"/>
    <x v="0"/>
    <x v="0"/>
    <x v="4"/>
    <x v="2"/>
    <x v="0"/>
    <x v="0"/>
    <x v="0"/>
    <x v="0"/>
    <x v="0"/>
    <x v="0"/>
    <x v="0"/>
    <x v="0"/>
    <x v="2"/>
    <x v="3"/>
    <x v="5"/>
    <x v="0"/>
    <x v="3"/>
    <x v="2"/>
    <x v="3"/>
    <x v="0"/>
    <x v="4"/>
    <x v="0"/>
    <x v="3"/>
    <x v="0"/>
    <x v="0"/>
    <x v="0"/>
    <x v="0"/>
    <x v="0"/>
    <x v="0"/>
    <x v="2"/>
    <x v="2"/>
    <x v="0"/>
    <x v="2"/>
    <x v="0"/>
    <x v="1"/>
    <x v="0"/>
    <s v="Super Event! Einzig Gunnars Hinweis man solle für den Weg zum Hi-Score wenn möglich als Ortskundiger Fahrrad/Öffis nutzen war etwas unglücklich, da ich so ohne Token bis 23:15 warten musste, obwohl ich vor den Bussen da war. Aber am Ende habt ihr das mit Freigetränken und der Jackbox gut gemanagt."/>
  </r>
  <r>
    <n v="378"/>
    <x v="1"/>
    <x v="0"/>
    <x v="2"/>
    <x v="1"/>
    <x v="1"/>
    <x v="0"/>
    <x v="0"/>
    <x v="0"/>
    <x v="4"/>
    <x v="0"/>
    <x v="0"/>
    <x v="0"/>
    <x v="0"/>
    <x v="0"/>
    <x v="0"/>
    <x v="0"/>
    <x v="0"/>
    <x v="1"/>
    <x v="5"/>
    <x v="4"/>
    <x v="4"/>
    <x v="0"/>
    <x v="2"/>
    <x v="3"/>
    <x v="3"/>
    <x v="0"/>
    <x v="4"/>
    <x v="3"/>
    <x v="2"/>
    <x v="0"/>
    <x v="0"/>
    <x v="0"/>
    <x v="0"/>
    <x v="0"/>
    <x v="3"/>
    <x v="0"/>
    <x v="1"/>
    <x v="0"/>
    <x v="2"/>
    <x v="0"/>
    <x v="0"/>
    <x v="0"/>
    <s v="Ein bisschen mehr Einbindung des Publikums wäre schön, aber war alles super. Persönliche Highlights: SFT Bits und Ein Spiel und seine Geschichte. War der absolute Hammer!"/>
  </r>
  <r>
    <n v="379"/>
    <x v="0"/>
    <x v="0"/>
    <x v="0"/>
    <x v="0"/>
    <x v="1"/>
    <x v="0"/>
    <x v="0"/>
    <x v="0"/>
    <x v="3"/>
    <x v="2"/>
    <x v="1"/>
    <x v="2"/>
    <x v="2"/>
    <x v="1"/>
    <x v="1"/>
    <x v="4"/>
    <x v="3"/>
    <x v="1"/>
    <x v="1"/>
    <x v="1"/>
    <x v="1"/>
    <x v="1"/>
    <x v="1"/>
    <x v="1"/>
    <x v="1"/>
    <x v="1"/>
    <x v="1"/>
    <x v="1"/>
    <x v="1"/>
    <x v="1"/>
    <x v="1"/>
    <x v="1"/>
    <x v="1"/>
    <x v="1"/>
    <x v="1"/>
    <x v="1"/>
    <x v="1"/>
    <x v="1"/>
    <x v="1"/>
    <x v="1"/>
    <x v="2"/>
    <x v="0"/>
    <s v=""/>
  </r>
  <r>
    <n v="380"/>
    <x v="1"/>
    <x v="1"/>
    <x v="3"/>
    <x v="0"/>
    <x v="1"/>
    <x v="1"/>
    <x v="1"/>
    <x v="3"/>
    <x v="4"/>
    <x v="3"/>
    <x v="1"/>
    <x v="1"/>
    <x v="2"/>
    <x v="3"/>
    <x v="4"/>
    <x v="1"/>
    <x v="3"/>
    <x v="1"/>
    <x v="1"/>
    <x v="1"/>
    <x v="1"/>
    <x v="1"/>
    <x v="1"/>
    <x v="1"/>
    <x v="1"/>
    <x v="1"/>
    <x v="1"/>
    <x v="1"/>
    <x v="1"/>
    <x v="1"/>
    <x v="1"/>
    <x v="1"/>
    <x v="1"/>
    <x v="1"/>
    <x v="1"/>
    <x v="1"/>
    <x v="1"/>
    <x v="1"/>
    <x v="1"/>
    <x v="1"/>
    <x v="1"/>
    <x v="1"/>
    <s v=""/>
  </r>
  <r>
    <n v="381"/>
    <x v="0"/>
    <x v="1"/>
    <x v="0"/>
    <x v="0"/>
    <x v="1"/>
    <x v="0"/>
    <x v="0"/>
    <x v="0"/>
    <x v="2"/>
    <x v="0"/>
    <x v="1"/>
    <x v="2"/>
    <x v="2"/>
    <x v="2"/>
    <x v="2"/>
    <x v="1"/>
    <x v="2"/>
    <x v="1"/>
    <x v="1"/>
    <x v="1"/>
    <x v="1"/>
    <x v="1"/>
    <x v="1"/>
    <x v="1"/>
    <x v="1"/>
    <x v="1"/>
    <x v="1"/>
    <x v="1"/>
    <x v="1"/>
    <x v="1"/>
    <x v="1"/>
    <x v="1"/>
    <x v="1"/>
    <x v="1"/>
    <x v="1"/>
    <x v="1"/>
    <x v="1"/>
    <x v="1"/>
    <x v="1"/>
    <x v="1"/>
    <x v="0"/>
    <x v="1"/>
    <s v=""/>
  </r>
  <r>
    <n v="382"/>
    <x v="0"/>
    <x v="3"/>
    <x v="0"/>
    <x v="1"/>
    <x v="2"/>
    <x v="0"/>
    <x v="0"/>
    <x v="0"/>
    <x v="2"/>
    <x v="2"/>
    <x v="1"/>
    <x v="1"/>
    <x v="3"/>
    <x v="1"/>
    <x v="1"/>
    <x v="3"/>
    <x v="2"/>
    <x v="1"/>
    <x v="1"/>
    <x v="1"/>
    <x v="1"/>
    <x v="1"/>
    <x v="1"/>
    <x v="1"/>
    <x v="1"/>
    <x v="1"/>
    <x v="1"/>
    <x v="1"/>
    <x v="1"/>
    <x v="1"/>
    <x v="1"/>
    <x v="1"/>
    <x v="1"/>
    <x v="1"/>
    <x v="1"/>
    <x v="1"/>
    <x v="1"/>
    <x v="1"/>
    <x v="1"/>
    <x v="1"/>
    <x v="0"/>
    <x v="0"/>
    <s v="Generell Einspieler für die Wartezeiten im Stream. Ton vom Stream war generell etwas leise und es gab permanentes Brummen. Wenn diese beiden Tonprobleme behoben wären, würde dies die Qualität des Streams noch einmal steigern.    "/>
  </r>
  <r>
    <n v="383"/>
    <x v="0"/>
    <x v="0"/>
    <x v="0"/>
    <x v="1"/>
    <x v="0"/>
    <x v="2"/>
    <x v="1"/>
    <x v="0"/>
    <x v="4"/>
    <x v="3"/>
    <x v="1"/>
    <x v="1"/>
    <x v="1"/>
    <x v="1"/>
    <x v="1"/>
    <x v="1"/>
    <x v="1"/>
    <x v="1"/>
    <x v="1"/>
    <x v="1"/>
    <x v="1"/>
    <x v="1"/>
    <x v="1"/>
    <x v="1"/>
    <x v="1"/>
    <x v="1"/>
    <x v="1"/>
    <x v="1"/>
    <x v="1"/>
    <x v="1"/>
    <x v="1"/>
    <x v="1"/>
    <x v="1"/>
    <x v="1"/>
    <x v="1"/>
    <x v="1"/>
    <x v="1"/>
    <x v="1"/>
    <x v="1"/>
    <x v="1"/>
    <x v="1"/>
    <x v="1"/>
    <s v=""/>
  </r>
  <r>
    <n v="384"/>
    <x v="1"/>
    <x v="0"/>
    <x v="0"/>
    <x v="0"/>
    <x v="1"/>
    <x v="0"/>
    <x v="0"/>
    <x v="0"/>
    <x v="2"/>
    <x v="0"/>
    <x v="1"/>
    <x v="2"/>
    <x v="2"/>
    <x v="2"/>
    <x v="3"/>
    <x v="2"/>
    <x v="2"/>
    <x v="1"/>
    <x v="1"/>
    <x v="1"/>
    <x v="1"/>
    <x v="1"/>
    <x v="1"/>
    <x v="1"/>
    <x v="1"/>
    <x v="1"/>
    <x v="1"/>
    <x v="1"/>
    <x v="1"/>
    <x v="1"/>
    <x v="1"/>
    <x v="1"/>
    <x v="1"/>
    <x v="1"/>
    <x v="1"/>
    <x v="1"/>
    <x v="1"/>
    <x v="1"/>
    <x v="1"/>
    <x v="1"/>
    <x v="0"/>
    <x v="0"/>
    <s v="Panel: &quot;Wie wir recherchieren&quot; hätte länger sein können. Rly?! war super, bitte mehr davon. Mehr Aktion in den Streampausen wäre schön gewesen. Ab und an gab es Bild/Ton Aussetzer im Stream, was aber wahrschein eher am Internet in Hannover lag. Der Karlsruhe Stream war top. Generell an alle beteiligten ein großes Lob und vielen dank."/>
  </r>
  <r>
    <n v="385"/>
    <x v="3"/>
    <x v="1"/>
    <x v="3"/>
    <x v="0"/>
    <x v="2"/>
    <x v="0"/>
    <x v="0"/>
    <x v="0"/>
    <x v="2"/>
    <x v="2"/>
    <x v="1"/>
    <x v="1"/>
    <x v="1"/>
    <x v="2"/>
    <x v="2"/>
    <x v="1"/>
    <x v="1"/>
    <x v="1"/>
    <x v="1"/>
    <x v="1"/>
    <x v="1"/>
    <x v="1"/>
    <x v="1"/>
    <x v="1"/>
    <x v="1"/>
    <x v="1"/>
    <x v="1"/>
    <x v="1"/>
    <x v="1"/>
    <x v="1"/>
    <x v="1"/>
    <x v="1"/>
    <x v="1"/>
    <x v="1"/>
    <x v="1"/>
    <x v="1"/>
    <x v="1"/>
    <x v="1"/>
    <x v="1"/>
    <x v="1"/>
    <x v="0"/>
    <x v="0"/>
    <s v=""/>
  </r>
  <r>
    <n v="386"/>
    <x v="0"/>
    <x v="3"/>
    <x v="2"/>
    <x v="2"/>
    <x v="2"/>
    <x v="0"/>
    <x v="1"/>
    <x v="0"/>
    <x v="2"/>
    <x v="0"/>
    <x v="0"/>
    <x v="0"/>
    <x v="0"/>
    <x v="0"/>
    <x v="0"/>
    <x v="0"/>
    <x v="0"/>
    <x v="0"/>
    <x v="3"/>
    <x v="3"/>
    <x v="3"/>
    <x v="2"/>
    <x v="2"/>
    <x v="2"/>
    <x v="0"/>
    <x v="0"/>
    <x v="0"/>
    <x v="3"/>
    <x v="2"/>
    <x v="0"/>
    <x v="2"/>
    <x v="2"/>
    <x v="2"/>
    <x v="2"/>
    <x v="0"/>
    <x v="2"/>
    <x v="0"/>
    <x v="2"/>
    <x v="2"/>
    <x v="2"/>
    <x v="0"/>
    <x v="0"/>
    <s v="Es war allen in allem richtig richtig gut. Das Pausenprogramm war persönlich nicht so meins, aber das ist eine reine Befindlichkeit. Jeder mag Mario Kart, ich nicht so. Und malen kann ich auch nicht. Da saß ich halt manchmal ein bisschen rum, was aber auch nicht schlimm war. Ich war ja im Kurzurlaub. 😉"/>
  </r>
  <r>
    <n v="387"/>
    <x v="1"/>
    <x v="1"/>
    <x v="2"/>
    <x v="0"/>
    <x v="1"/>
    <x v="1"/>
    <x v="0"/>
    <x v="0"/>
    <x v="2"/>
    <x v="2"/>
    <x v="0"/>
    <x v="0"/>
    <x v="0"/>
    <x v="0"/>
    <x v="0"/>
    <x v="0"/>
    <x v="0"/>
    <x v="0"/>
    <x v="3"/>
    <x v="3"/>
    <x v="3"/>
    <x v="2"/>
    <x v="0"/>
    <x v="2"/>
    <x v="3"/>
    <x v="3"/>
    <x v="0"/>
    <x v="0"/>
    <x v="0"/>
    <x v="0"/>
    <x v="0"/>
    <x v="0"/>
    <x v="0"/>
    <x v="0"/>
    <x v="5"/>
    <x v="0"/>
    <x v="0"/>
    <x v="0"/>
    <x v="0"/>
    <x v="2"/>
    <x v="0"/>
    <x v="0"/>
    <s v=""/>
  </r>
  <r>
    <n v="388"/>
    <x v="1"/>
    <x v="3"/>
    <x v="2"/>
    <x v="0"/>
    <x v="2"/>
    <x v="0"/>
    <x v="1"/>
    <x v="1"/>
    <x v="1"/>
    <x v="2"/>
    <x v="0"/>
    <x v="0"/>
    <x v="0"/>
    <x v="0"/>
    <x v="0"/>
    <x v="0"/>
    <x v="0"/>
    <x v="2"/>
    <x v="3"/>
    <x v="0"/>
    <x v="0"/>
    <x v="4"/>
    <x v="2"/>
    <x v="0"/>
    <x v="3"/>
    <x v="3"/>
    <x v="0"/>
    <x v="0"/>
    <x v="2"/>
    <x v="0"/>
    <x v="0"/>
    <x v="0"/>
    <x v="0"/>
    <x v="2"/>
    <x v="5"/>
    <x v="0"/>
    <x v="3"/>
    <x v="0"/>
    <x v="0"/>
    <x v="2"/>
    <x v="0"/>
    <x v="0"/>
    <s v=""/>
  </r>
  <r>
    <n v="389"/>
    <x v="0"/>
    <x v="0"/>
    <x v="0"/>
    <x v="0"/>
    <x v="1"/>
    <x v="1"/>
    <x v="0"/>
    <x v="0"/>
    <x v="2"/>
    <x v="2"/>
    <x v="1"/>
    <x v="2"/>
    <x v="2"/>
    <x v="1"/>
    <x v="1"/>
    <x v="3"/>
    <x v="3"/>
    <x v="1"/>
    <x v="1"/>
    <x v="1"/>
    <x v="1"/>
    <x v="1"/>
    <x v="1"/>
    <x v="1"/>
    <x v="1"/>
    <x v="1"/>
    <x v="1"/>
    <x v="1"/>
    <x v="1"/>
    <x v="1"/>
    <x v="1"/>
    <x v="1"/>
    <x v="1"/>
    <x v="1"/>
    <x v="1"/>
    <x v="1"/>
    <x v="1"/>
    <x v="1"/>
    <x v="1"/>
    <x v="1"/>
    <x v="0"/>
    <x v="1"/>
    <s v=""/>
  </r>
  <r>
    <n v="390"/>
    <x v="1"/>
    <x v="1"/>
    <x v="0"/>
    <x v="0"/>
    <x v="1"/>
    <x v="0"/>
    <x v="0"/>
    <x v="0"/>
    <x v="2"/>
    <x v="0"/>
    <x v="1"/>
    <x v="1"/>
    <x v="1"/>
    <x v="2"/>
    <x v="2"/>
    <x v="1"/>
    <x v="2"/>
    <x v="1"/>
    <x v="1"/>
    <x v="1"/>
    <x v="1"/>
    <x v="1"/>
    <x v="1"/>
    <x v="1"/>
    <x v="1"/>
    <x v="1"/>
    <x v="1"/>
    <x v="1"/>
    <x v="1"/>
    <x v="1"/>
    <x v="1"/>
    <x v="1"/>
    <x v="1"/>
    <x v="1"/>
    <x v="1"/>
    <x v="1"/>
    <x v="1"/>
    <x v="1"/>
    <x v="1"/>
    <x v="1"/>
    <x v="1"/>
    <x v="1"/>
    <s v=""/>
  </r>
  <r>
    <n v="391"/>
    <x v="0"/>
    <x v="1"/>
    <x v="2"/>
    <x v="0"/>
    <x v="0"/>
    <x v="1"/>
    <x v="1"/>
    <x v="0"/>
    <x v="0"/>
    <x v="3"/>
    <x v="1"/>
    <x v="2"/>
    <x v="2"/>
    <x v="3"/>
    <x v="1"/>
    <x v="1"/>
    <x v="3"/>
    <x v="1"/>
    <x v="1"/>
    <x v="1"/>
    <x v="1"/>
    <x v="1"/>
    <x v="1"/>
    <x v="1"/>
    <x v="1"/>
    <x v="1"/>
    <x v="1"/>
    <x v="1"/>
    <x v="1"/>
    <x v="1"/>
    <x v="1"/>
    <x v="1"/>
    <x v="1"/>
    <x v="1"/>
    <x v="1"/>
    <x v="1"/>
    <x v="1"/>
    <x v="1"/>
    <x v="1"/>
    <x v="1"/>
    <x v="2"/>
    <x v="1"/>
    <s v="Ich habe den Stream nicht live verfolgen können und habe 2-3 Tage später hinein geschaut._x000a__x000a_Ein 8 Stunden Video ist schon abschreckend und dann gab es keine Kapitel oder Sprungmarken in der Beschreibung. In den Kommentaren hat jemand vor 2 Tagen Sprungmarken eingefügt. Vielen Dank dafür._x000a__x000a_Einzelne Videos des Programms finde ich besser._x000a__x000a_Und 20 Minuten &quot;Testbild&quot; am Anfang des Videos sind sich nicht schön, wenn man sich den Stream später ansieht._x000a__x000a_Eine Bearbeitung des Streams wäre schön gewesen. So wirkt das Angebot, sich den Strems als Aufzeichnung ansehen zu können als sehr lieblos umgesetzt._x000a__x000a_"/>
  </r>
  <r>
    <n v="392"/>
    <x v="0"/>
    <x v="0"/>
    <x v="0"/>
    <x v="0"/>
    <x v="2"/>
    <x v="0"/>
    <x v="0"/>
    <x v="0"/>
    <x v="4"/>
    <x v="2"/>
    <x v="1"/>
    <x v="3"/>
    <x v="2"/>
    <x v="2"/>
    <x v="1"/>
    <x v="1"/>
    <x v="2"/>
    <x v="1"/>
    <x v="1"/>
    <x v="1"/>
    <x v="1"/>
    <x v="1"/>
    <x v="1"/>
    <x v="1"/>
    <x v="1"/>
    <x v="1"/>
    <x v="1"/>
    <x v="1"/>
    <x v="1"/>
    <x v="1"/>
    <x v="1"/>
    <x v="1"/>
    <x v="1"/>
    <x v="1"/>
    <x v="1"/>
    <x v="1"/>
    <x v="1"/>
    <x v="1"/>
    <x v="1"/>
    <x v="1"/>
    <x v="0"/>
    <x v="0"/>
    <s v=""/>
  </r>
  <r>
    <n v="393"/>
    <x v="1"/>
    <x v="3"/>
    <x v="2"/>
    <x v="0"/>
    <x v="1"/>
    <x v="2"/>
    <x v="1"/>
    <x v="0"/>
    <x v="2"/>
    <x v="0"/>
    <x v="1"/>
    <x v="1"/>
    <x v="1"/>
    <x v="2"/>
    <x v="4"/>
    <x v="1"/>
    <x v="1"/>
    <x v="1"/>
    <x v="1"/>
    <x v="1"/>
    <x v="1"/>
    <x v="1"/>
    <x v="1"/>
    <x v="1"/>
    <x v="1"/>
    <x v="1"/>
    <x v="1"/>
    <x v="1"/>
    <x v="1"/>
    <x v="1"/>
    <x v="1"/>
    <x v="1"/>
    <x v="1"/>
    <x v="1"/>
    <x v="1"/>
    <x v="1"/>
    <x v="1"/>
    <x v="1"/>
    <x v="1"/>
    <x v="1"/>
    <x v="0"/>
    <x v="0"/>
    <s v=""/>
  </r>
  <r>
    <n v="394"/>
    <x v="0"/>
    <x v="1"/>
    <x v="2"/>
    <x v="0"/>
    <x v="1"/>
    <x v="0"/>
    <x v="0"/>
    <x v="0"/>
    <x v="2"/>
    <x v="2"/>
    <x v="1"/>
    <x v="1"/>
    <x v="2"/>
    <x v="2"/>
    <x v="2"/>
    <x v="1"/>
    <x v="1"/>
    <x v="1"/>
    <x v="1"/>
    <x v="1"/>
    <x v="1"/>
    <x v="1"/>
    <x v="1"/>
    <x v="1"/>
    <x v="1"/>
    <x v="1"/>
    <x v="1"/>
    <x v="1"/>
    <x v="1"/>
    <x v="1"/>
    <x v="1"/>
    <x v="1"/>
    <x v="1"/>
    <x v="1"/>
    <x v="1"/>
    <x v="1"/>
    <x v="1"/>
    <x v="1"/>
    <x v="1"/>
    <x v="1"/>
    <x v="0"/>
    <x v="0"/>
    <s v=""/>
  </r>
  <r>
    <n v="395"/>
    <x v="1"/>
    <x v="1"/>
    <x v="0"/>
    <x v="0"/>
    <x v="1"/>
    <x v="1"/>
    <x v="5"/>
    <x v="4"/>
    <x v="3"/>
    <x v="2"/>
    <x v="1"/>
    <x v="2"/>
    <x v="3"/>
    <x v="1"/>
    <x v="3"/>
    <x v="1"/>
    <x v="3"/>
    <x v="1"/>
    <x v="1"/>
    <x v="1"/>
    <x v="1"/>
    <x v="1"/>
    <x v="1"/>
    <x v="1"/>
    <x v="1"/>
    <x v="1"/>
    <x v="1"/>
    <x v="1"/>
    <x v="1"/>
    <x v="1"/>
    <x v="1"/>
    <x v="1"/>
    <x v="1"/>
    <x v="1"/>
    <x v="1"/>
    <x v="1"/>
    <x v="1"/>
    <x v="1"/>
    <x v="1"/>
    <x v="1"/>
    <x v="2"/>
    <x v="1"/>
    <s v="Programm im Stream einblenden, wenn gerade nichts läuft. "/>
  </r>
  <r>
    <n v="396"/>
    <x v="1"/>
    <x v="1"/>
    <x v="0"/>
    <x v="0"/>
    <x v="1"/>
    <x v="0"/>
    <x v="0"/>
    <x v="0"/>
    <x v="2"/>
    <x v="0"/>
    <x v="1"/>
    <x v="1"/>
    <x v="3"/>
    <x v="2"/>
    <x v="2"/>
    <x v="1"/>
    <x v="1"/>
    <x v="1"/>
    <x v="1"/>
    <x v="1"/>
    <x v="1"/>
    <x v="1"/>
    <x v="1"/>
    <x v="1"/>
    <x v="1"/>
    <x v="1"/>
    <x v="1"/>
    <x v="1"/>
    <x v="1"/>
    <x v="1"/>
    <x v="1"/>
    <x v="1"/>
    <x v="1"/>
    <x v="1"/>
    <x v="1"/>
    <x v="1"/>
    <x v="1"/>
    <x v="1"/>
    <x v="1"/>
    <x v="1"/>
    <x v="0"/>
    <x v="0"/>
    <s v=""/>
  </r>
  <r>
    <n v="397"/>
    <x v="0"/>
    <x v="3"/>
    <x v="5"/>
    <x v="1"/>
    <x v="2"/>
    <x v="0"/>
    <x v="0"/>
    <x v="2"/>
    <x v="0"/>
    <x v="3"/>
    <x v="0"/>
    <x v="0"/>
    <x v="0"/>
    <x v="0"/>
    <x v="0"/>
    <x v="0"/>
    <x v="0"/>
    <x v="2"/>
    <x v="0"/>
    <x v="0"/>
    <x v="3"/>
    <x v="0"/>
    <x v="2"/>
    <x v="2"/>
    <x v="2"/>
    <x v="3"/>
    <x v="0"/>
    <x v="3"/>
    <x v="3"/>
    <x v="2"/>
    <x v="0"/>
    <x v="0"/>
    <x v="0"/>
    <x v="2"/>
    <x v="0"/>
    <x v="0"/>
    <x v="3"/>
    <x v="0"/>
    <x v="2"/>
    <x v="2"/>
    <x v="0"/>
    <x v="0"/>
    <s v="Es wäre schön, wenn es noch mehr Möglichkeiten gebe, Retrospiele in den Pausen zu spielen. Das Hi-Score ist großartig!!! Leider war es am Abend dann überfüllt. Vielleicht gibt es eine Möglichkeit, das Museum auch schon tagsüber für Convention-Gäste zu öffnen und durch regelmäßige Shuttle-Fahrten (hin und zurück) anzubinden."/>
  </r>
  <r>
    <n v="398"/>
    <x v="3"/>
    <x v="1"/>
    <x v="2"/>
    <x v="0"/>
    <x v="2"/>
    <x v="0"/>
    <x v="0"/>
    <x v="0"/>
    <x v="4"/>
    <x v="2"/>
    <x v="1"/>
    <x v="2"/>
    <x v="2"/>
    <x v="2"/>
    <x v="4"/>
    <x v="1"/>
    <x v="2"/>
    <x v="1"/>
    <x v="1"/>
    <x v="1"/>
    <x v="1"/>
    <x v="1"/>
    <x v="1"/>
    <x v="1"/>
    <x v="1"/>
    <x v="1"/>
    <x v="1"/>
    <x v="1"/>
    <x v="1"/>
    <x v="1"/>
    <x v="1"/>
    <x v="1"/>
    <x v="1"/>
    <x v="1"/>
    <x v="1"/>
    <x v="1"/>
    <x v="1"/>
    <x v="1"/>
    <x v="1"/>
    <x v="1"/>
    <x v="0"/>
    <x v="1"/>
    <s v=""/>
  </r>
  <r>
    <n v="399"/>
    <x v="1"/>
    <x v="3"/>
    <x v="2"/>
    <x v="0"/>
    <x v="0"/>
    <x v="0"/>
    <x v="3"/>
    <x v="2"/>
    <x v="4"/>
    <x v="2"/>
    <x v="1"/>
    <x v="1"/>
    <x v="3"/>
    <x v="1"/>
    <x v="1"/>
    <x v="3"/>
    <x v="3"/>
    <x v="1"/>
    <x v="1"/>
    <x v="1"/>
    <x v="1"/>
    <x v="1"/>
    <x v="1"/>
    <x v="1"/>
    <x v="1"/>
    <x v="1"/>
    <x v="1"/>
    <x v="1"/>
    <x v="1"/>
    <x v="1"/>
    <x v="1"/>
    <x v="1"/>
    <x v="1"/>
    <x v="1"/>
    <x v="1"/>
    <x v="1"/>
    <x v="1"/>
    <x v="1"/>
    <x v="1"/>
    <x v="1"/>
    <x v="0"/>
    <x v="1"/>
    <s v="Für den Stream: Publikum vor Ort bei Interaktionen mit Handmikros einbinden oder nicht hörbare Beiträge durch die Moderatoren wiederholen lassen."/>
  </r>
  <r>
    <n v="400"/>
    <x v="0"/>
    <x v="1"/>
    <x v="0"/>
    <x v="1"/>
    <x v="1"/>
    <x v="1"/>
    <x v="1"/>
    <x v="0"/>
    <x v="4"/>
    <x v="0"/>
    <x v="1"/>
    <x v="2"/>
    <x v="2"/>
    <x v="2"/>
    <x v="2"/>
    <x v="2"/>
    <x v="2"/>
    <x v="1"/>
    <x v="1"/>
    <x v="1"/>
    <x v="1"/>
    <x v="1"/>
    <x v="1"/>
    <x v="1"/>
    <x v="1"/>
    <x v="1"/>
    <x v="1"/>
    <x v="1"/>
    <x v="1"/>
    <x v="1"/>
    <x v="1"/>
    <x v="1"/>
    <x v="1"/>
    <x v="1"/>
    <x v="1"/>
    <x v="1"/>
    <x v="1"/>
    <x v="1"/>
    <x v="1"/>
    <x v="1"/>
    <x v="0"/>
    <x v="0"/>
    <s v=""/>
  </r>
  <r>
    <n v="401"/>
    <x v="1"/>
    <x v="0"/>
    <x v="3"/>
    <x v="0"/>
    <x v="1"/>
    <x v="0"/>
    <x v="0"/>
    <x v="0"/>
    <x v="2"/>
    <x v="0"/>
    <x v="0"/>
    <x v="0"/>
    <x v="0"/>
    <x v="0"/>
    <x v="0"/>
    <x v="0"/>
    <x v="0"/>
    <x v="0"/>
    <x v="5"/>
    <x v="4"/>
    <x v="4"/>
    <x v="2"/>
    <x v="2"/>
    <x v="0"/>
    <x v="0"/>
    <x v="0"/>
    <x v="3"/>
    <x v="0"/>
    <x v="2"/>
    <x v="0"/>
    <x v="0"/>
    <x v="0"/>
    <x v="0"/>
    <x v="0"/>
    <x v="0"/>
    <x v="0"/>
    <x v="4"/>
    <x v="0"/>
    <x v="0"/>
    <x v="2"/>
    <x v="0"/>
    <x v="0"/>
    <s v="Super genau so wie es war. Trotzdem Ideen: _x000a_1.) 'BringYourOwnRetro-Device' + gemeinsames Spielen in der Lobby_x000a_2.) Mehr Monkey Island XXL Mousepads_x000a_3.) Retro-Game Flohmarkt_x000a_4.) Retro-LAN Party am Abend (nur falls das Hi-Score mal nicht verfügbar sein sollte)_x000a_5.) Keine Google-Forms für Umfragen verwenden!!!"/>
  </r>
  <r>
    <n v="402"/>
    <x v="0"/>
    <x v="1"/>
    <x v="2"/>
    <x v="3"/>
    <x v="3"/>
    <x v="3"/>
    <x v="2"/>
    <x v="1"/>
    <x v="4"/>
    <x v="3"/>
    <x v="0"/>
    <x v="0"/>
    <x v="0"/>
    <x v="0"/>
    <x v="0"/>
    <x v="0"/>
    <x v="0"/>
    <x v="0"/>
    <x v="3"/>
    <x v="3"/>
    <x v="5"/>
    <x v="4"/>
    <x v="0"/>
    <x v="1"/>
    <x v="0"/>
    <x v="0"/>
    <x v="0"/>
    <x v="3"/>
    <x v="3"/>
    <x v="2"/>
    <x v="0"/>
    <x v="2"/>
    <x v="0"/>
    <x v="4"/>
    <x v="5"/>
    <x v="0"/>
    <x v="0"/>
    <x v="3"/>
    <x v="3"/>
    <x v="2"/>
    <x v="1"/>
    <x v="0"/>
    <s v=""/>
  </r>
  <r>
    <n v="403"/>
    <x v="1"/>
    <x v="1"/>
    <x v="0"/>
    <x v="0"/>
    <x v="1"/>
    <x v="0"/>
    <x v="0"/>
    <x v="0"/>
    <x v="2"/>
    <x v="0"/>
    <x v="1"/>
    <x v="2"/>
    <x v="2"/>
    <x v="2"/>
    <x v="1"/>
    <x v="3"/>
    <x v="2"/>
    <x v="1"/>
    <x v="1"/>
    <x v="1"/>
    <x v="1"/>
    <x v="1"/>
    <x v="1"/>
    <x v="1"/>
    <x v="1"/>
    <x v="1"/>
    <x v="1"/>
    <x v="1"/>
    <x v="1"/>
    <x v="1"/>
    <x v="1"/>
    <x v="1"/>
    <x v="1"/>
    <x v="1"/>
    <x v="1"/>
    <x v="1"/>
    <x v="1"/>
    <x v="1"/>
    <x v="1"/>
    <x v="1"/>
    <x v="0"/>
    <x v="1"/>
    <s v=""/>
  </r>
  <r>
    <n v="404"/>
    <x v="0"/>
    <x v="1"/>
    <x v="0"/>
    <x v="0"/>
    <x v="1"/>
    <x v="1"/>
    <x v="3"/>
    <x v="0"/>
    <x v="4"/>
    <x v="2"/>
    <x v="0"/>
    <x v="0"/>
    <x v="0"/>
    <x v="0"/>
    <x v="0"/>
    <x v="0"/>
    <x v="0"/>
    <x v="0"/>
    <x v="3"/>
    <x v="3"/>
    <x v="5"/>
    <x v="4"/>
    <x v="3"/>
    <x v="0"/>
    <x v="3"/>
    <x v="0"/>
    <x v="3"/>
    <x v="0"/>
    <x v="0"/>
    <x v="0"/>
    <x v="0"/>
    <x v="0"/>
    <x v="0"/>
    <x v="0"/>
    <x v="3"/>
    <x v="3"/>
    <x v="3"/>
    <x v="0"/>
    <x v="2"/>
    <x v="0"/>
    <x v="0"/>
    <x v="0"/>
    <s v="Schlechteres Programm, damit man das Rahmenprogramm auch nutzen will? ;)_x000a__x000a_Publikumsjoker beim Quiz?_x000a__x000a_Ggf Thekenpersonal auf die &quot;heißen Phasen&quot; aufmerksam machen (so nicht ohnehin geschehen), damit diese zwischen den Punkten Verstärkung holen können "/>
  </r>
  <r>
    <n v="405"/>
    <x v="1"/>
    <x v="1"/>
    <x v="2"/>
    <x v="1"/>
    <x v="1"/>
    <x v="0"/>
    <x v="1"/>
    <x v="0"/>
    <x v="2"/>
    <x v="2"/>
    <x v="0"/>
    <x v="0"/>
    <x v="0"/>
    <x v="0"/>
    <x v="0"/>
    <x v="0"/>
    <x v="0"/>
    <x v="0"/>
    <x v="3"/>
    <x v="3"/>
    <x v="3"/>
    <x v="4"/>
    <x v="0"/>
    <x v="2"/>
    <x v="3"/>
    <x v="0"/>
    <x v="4"/>
    <x v="3"/>
    <x v="3"/>
    <x v="0"/>
    <x v="0"/>
    <x v="0"/>
    <x v="0"/>
    <x v="0"/>
    <x v="0"/>
    <x v="3"/>
    <x v="5"/>
    <x v="0"/>
    <x v="2"/>
    <x v="0"/>
    <x v="0"/>
    <x v="0"/>
    <s v="Es war (mir) nicht 100%tig klar, wo genau Meet &amp; Greet jeweils stattfindet. Am Merchandise-Stand war oft eine Traube bei der schlecht zu erkennen ist wer ansteht um zu kaufen und wer nur schaut oder mit euch quatschen will. Vielleicht könnte man das Zahlen irgendwie mit einer Extra-Schlange machen (Bodenmarkierung o.ä.)? Ansonsten: Top-Location und ein Super-Programm mit schönen Community-Vibes! 🙂"/>
  </r>
  <r>
    <n v="406"/>
    <x v="0"/>
    <x v="0"/>
    <x v="2"/>
    <x v="1"/>
    <x v="2"/>
    <x v="1"/>
    <x v="1"/>
    <x v="2"/>
    <x v="4"/>
    <x v="0"/>
    <x v="0"/>
    <x v="0"/>
    <x v="0"/>
    <x v="0"/>
    <x v="0"/>
    <x v="0"/>
    <x v="0"/>
    <x v="0"/>
    <x v="3"/>
    <x v="3"/>
    <x v="5"/>
    <x v="0"/>
    <x v="0"/>
    <x v="2"/>
    <x v="3"/>
    <x v="3"/>
    <x v="3"/>
    <x v="3"/>
    <x v="2"/>
    <x v="2"/>
    <x v="2"/>
    <x v="2"/>
    <x v="2"/>
    <x v="2"/>
    <x v="0"/>
    <x v="0"/>
    <x v="0"/>
    <x v="2"/>
    <x v="2"/>
    <x v="2"/>
    <x v="0"/>
    <x v="0"/>
    <s v=""/>
  </r>
  <r>
    <n v="407"/>
    <x v="0"/>
    <x v="0"/>
    <x v="2"/>
    <x v="0"/>
    <x v="1"/>
    <x v="2"/>
    <x v="4"/>
    <x v="2"/>
    <x v="1"/>
    <x v="1"/>
    <x v="0"/>
    <x v="0"/>
    <x v="0"/>
    <x v="0"/>
    <x v="0"/>
    <x v="0"/>
    <x v="0"/>
    <x v="2"/>
    <x v="5"/>
    <x v="3"/>
    <x v="3"/>
    <x v="4"/>
    <x v="0"/>
    <x v="2"/>
    <x v="3"/>
    <x v="0"/>
    <x v="3"/>
    <x v="0"/>
    <x v="2"/>
    <x v="0"/>
    <x v="0"/>
    <x v="0"/>
    <x v="0"/>
    <x v="0"/>
    <x v="3"/>
    <x v="0"/>
    <x v="0"/>
    <x v="0"/>
    <x v="0"/>
    <x v="0"/>
    <x v="2"/>
    <x v="1"/>
    <s v="Vielleicht könntet ihr das Programm ein bisschen kürzen, ich bin alt, ich kann nicht mehr so lange ;-) Der zweite Tag war mir echt zuviel. Zuhören erfordert auch viel Konzentration. "/>
  </r>
  <r>
    <n v="408"/>
    <x v="1"/>
    <x v="0"/>
    <x v="2"/>
    <x v="1"/>
    <x v="1"/>
    <x v="0"/>
    <x v="1"/>
    <x v="0"/>
    <x v="2"/>
    <x v="0"/>
    <x v="0"/>
    <x v="0"/>
    <x v="0"/>
    <x v="0"/>
    <x v="0"/>
    <x v="0"/>
    <x v="0"/>
    <x v="1"/>
    <x v="5"/>
    <x v="0"/>
    <x v="1"/>
    <x v="0"/>
    <x v="1"/>
    <x v="3"/>
    <x v="1"/>
    <x v="1"/>
    <x v="1"/>
    <x v="0"/>
    <x v="1"/>
    <x v="1"/>
    <x v="0"/>
    <x v="0"/>
    <x v="0"/>
    <x v="0"/>
    <x v="5"/>
    <x v="3"/>
    <x v="0"/>
    <x v="2"/>
    <x v="0"/>
    <x v="0"/>
    <x v="0"/>
    <x v="0"/>
    <s v="Der erste Tag hat mir strukturell insgesamt etwas besser gefallen als der zweite, weil es längere Pausen gab. Am zweiten Tag war zwischen den Hauptveranstaltungen kaum Zeit zur Erholung oder für Meet &amp; Greet. Die Länge der Events fand ich trotz Überlängen immer gut, weil's interessant war und einfach Spaß machte, zuzuhören. Das Medium Bühne wurde gut bis sehr gut genutzt. Vielleicht ist da noch mehr drin? Eingabegeräte waren perfekt und zum Totlachen. Beim Quiz fand ich den visuellen Part cool, auch wenn er sich etwas wiederholte (&quot;was ist anders&quot;). Vielleicht gibt es noch andere multimediale Fragemöglichkeiten."/>
  </r>
  <r>
    <n v="409"/>
    <x v="1"/>
    <x v="0"/>
    <x v="2"/>
    <x v="0"/>
    <x v="1"/>
    <x v="0"/>
    <x v="0"/>
    <x v="2"/>
    <x v="0"/>
    <x v="2"/>
    <x v="1"/>
    <x v="2"/>
    <x v="2"/>
    <x v="2"/>
    <x v="1"/>
    <x v="4"/>
    <x v="2"/>
    <x v="1"/>
    <x v="1"/>
    <x v="1"/>
    <x v="1"/>
    <x v="1"/>
    <x v="1"/>
    <x v="1"/>
    <x v="1"/>
    <x v="1"/>
    <x v="1"/>
    <x v="1"/>
    <x v="1"/>
    <x v="1"/>
    <x v="1"/>
    <x v="1"/>
    <x v="1"/>
    <x v="1"/>
    <x v="1"/>
    <x v="1"/>
    <x v="1"/>
    <x v="1"/>
    <x v="1"/>
    <x v="1"/>
    <x v="0"/>
    <x v="1"/>
    <s v="Wieder eine reguläre Stay Forever oder Super Stay Forever Folge wäre toll"/>
  </r>
  <r>
    <n v="410"/>
    <x v="3"/>
    <x v="0"/>
    <x v="0"/>
    <x v="0"/>
    <x v="2"/>
    <x v="1"/>
    <x v="1"/>
    <x v="0"/>
    <x v="4"/>
    <x v="2"/>
    <x v="1"/>
    <x v="2"/>
    <x v="2"/>
    <x v="1"/>
    <x v="1"/>
    <x v="3"/>
    <x v="2"/>
    <x v="1"/>
    <x v="1"/>
    <x v="1"/>
    <x v="1"/>
    <x v="1"/>
    <x v="1"/>
    <x v="1"/>
    <x v="1"/>
    <x v="1"/>
    <x v="1"/>
    <x v="1"/>
    <x v="1"/>
    <x v="1"/>
    <x v="1"/>
    <x v="1"/>
    <x v="1"/>
    <x v="1"/>
    <x v="1"/>
    <x v="1"/>
    <x v="1"/>
    <x v="1"/>
    <x v="1"/>
    <x v="1"/>
    <x v="0"/>
    <x v="0"/>
    <s v=""/>
  </r>
  <r>
    <n v="411"/>
    <x v="4"/>
    <x v="0"/>
    <x v="0"/>
    <x v="1"/>
    <x v="0"/>
    <x v="0"/>
    <x v="3"/>
    <x v="0"/>
    <x v="4"/>
    <x v="2"/>
    <x v="0"/>
    <x v="0"/>
    <x v="0"/>
    <x v="0"/>
    <x v="0"/>
    <x v="0"/>
    <x v="0"/>
    <x v="0"/>
    <x v="3"/>
    <x v="3"/>
    <x v="5"/>
    <x v="3"/>
    <x v="2"/>
    <x v="4"/>
    <x v="3"/>
    <x v="0"/>
    <x v="3"/>
    <x v="3"/>
    <x v="3"/>
    <x v="0"/>
    <x v="0"/>
    <x v="0"/>
    <x v="0"/>
    <x v="0"/>
    <x v="5"/>
    <x v="3"/>
    <x v="5"/>
    <x v="0"/>
    <x v="2"/>
    <x v="2"/>
    <x v="0"/>
    <x v="0"/>
    <s v=""/>
  </r>
  <r>
    <n v="412"/>
    <x v="0"/>
    <x v="3"/>
    <x v="3"/>
    <x v="1"/>
    <x v="1"/>
    <x v="1"/>
    <x v="1"/>
    <x v="0"/>
    <x v="5"/>
    <x v="3"/>
    <x v="0"/>
    <x v="0"/>
    <x v="0"/>
    <x v="0"/>
    <x v="0"/>
    <x v="0"/>
    <x v="0"/>
    <x v="2"/>
    <x v="5"/>
    <x v="3"/>
    <x v="0"/>
    <x v="0"/>
    <x v="0"/>
    <x v="4"/>
    <x v="2"/>
    <x v="1"/>
    <x v="4"/>
    <x v="0"/>
    <x v="2"/>
    <x v="1"/>
    <x v="0"/>
    <x v="0"/>
    <x v="0"/>
    <x v="0"/>
    <x v="2"/>
    <x v="0"/>
    <x v="4"/>
    <x v="2"/>
    <x v="2"/>
    <x v="3"/>
    <x v="1"/>
    <x v="0"/>
    <s v="Der Vortrag zu D&amp;D wirkte nicht so professionell wie die anderen Vorträge, obwohl dieser lang ersehnt war und uns sehr interessiert hatte. _x000a__x000a_Für 600 Personen gab es sehr wenig Alternativen (sowohl vom Programm, als auch vom Platz her) zur Hauptbühne, die Malstation war permanent überlaufen. _x000a__x000a_Die Vorträge SFT Bits und RLY waren für unser Empfinden zu lang. Hinzu kommt, dass die Stühle furchtbar unbequem waren. _x000a__x000a_Es kam der Eindruck auf, dass die Podcaster beim Meet &amp; Greet, insbesondere Chris und Gunnar, der Zuschauermenge von 600 Teilnehmern nicht gerecht werden konnten. Das ist nicht böse gemeint, da die beiden sehr bemüht waren und es sehr freundliche Gespräche waren, aber im Vergleich zur Aufführung in Hannover 2024 wirkte es sehr stressig für die beiden, was nicht das Ziel sein sollte. Insbesondere zum Schutz der beiden."/>
  </r>
  <r>
    <n v="413"/>
    <x v="3"/>
    <x v="0"/>
    <x v="2"/>
    <x v="1"/>
    <x v="1"/>
    <x v="0"/>
    <x v="1"/>
    <x v="0"/>
    <x v="4"/>
    <x v="2"/>
    <x v="0"/>
    <x v="0"/>
    <x v="0"/>
    <x v="0"/>
    <x v="0"/>
    <x v="0"/>
    <x v="0"/>
    <x v="0"/>
    <x v="3"/>
    <x v="5"/>
    <x v="5"/>
    <x v="0"/>
    <x v="0"/>
    <x v="2"/>
    <x v="3"/>
    <x v="0"/>
    <x v="4"/>
    <x v="0"/>
    <x v="2"/>
    <x v="0"/>
    <x v="0"/>
    <x v="0"/>
    <x v="0"/>
    <x v="0"/>
    <x v="5"/>
    <x v="2"/>
    <x v="0"/>
    <x v="0"/>
    <x v="2"/>
    <x v="2"/>
    <x v="0"/>
    <x v="0"/>
    <s v=""/>
  </r>
  <r>
    <n v="414"/>
    <x v="1"/>
    <x v="1"/>
    <x v="0"/>
    <x v="0"/>
    <x v="1"/>
    <x v="0"/>
    <x v="0"/>
    <x v="0"/>
    <x v="2"/>
    <x v="0"/>
    <x v="1"/>
    <x v="2"/>
    <x v="2"/>
    <x v="1"/>
    <x v="1"/>
    <x v="3"/>
    <x v="2"/>
    <x v="1"/>
    <x v="1"/>
    <x v="1"/>
    <x v="1"/>
    <x v="1"/>
    <x v="1"/>
    <x v="1"/>
    <x v="1"/>
    <x v="1"/>
    <x v="1"/>
    <x v="1"/>
    <x v="1"/>
    <x v="1"/>
    <x v="1"/>
    <x v="1"/>
    <x v="1"/>
    <x v="1"/>
    <x v="1"/>
    <x v="1"/>
    <x v="1"/>
    <x v="1"/>
    <x v="1"/>
    <x v="1"/>
    <x v="1"/>
    <x v="1"/>
    <s v=""/>
  </r>
  <r>
    <n v="415"/>
    <x v="0"/>
    <x v="0"/>
    <x v="1"/>
    <x v="1"/>
    <x v="2"/>
    <x v="2"/>
    <x v="1"/>
    <x v="2"/>
    <x v="4"/>
    <x v="3"/>
    <x v="1"/>
    <x v="3"/>
    <x v="4"/>
    <x v="1"/>
    <x v="1"/>
    <x v="1"/>
    <x v="4"/>
    <x v="1"/>
    <x v="1"/>
    <x v="1"/>
    <x v="1"/>
    <x v="1"/>
    <x v="1"/>
    <x v="1"/>
    <x v="1"/>
    <x v="1"/>
    <x v="1"/>
    <x v="1"/>
    <x v="1"/>
    <x v="1"/>
    <x v="1"/>
    <x v="1"/>
    <x v="1"/>
    <x v="1"/>
    <x v="1"/>
    <x v="1"/>
    <x v="1"/>
    <x v="1"/>
    <x v="1"/>
    <x v="1"/>
    <x v="0"/>
    <x v="1"/>
    <s v=""/>
  </r>
  <r>
    <n v="416"/>
    <x v="3"/>
    <x v="2"/>
    <x v="1"/>
    <x v="3"/>
    <x v="2"/>
    <x v="1"/>
    <x v="3"/>
    <x v="0"/>
    <x v="1"/>
    <x v="3"/>
    <x v="0"/>
    <x v="0"/>
    <x v="0"/>
    <x v="0"/>
    <x v="0"/>
    <x v="0"/>
    <x v="0"/>
    <x v="0"/>
    <x v="0"/>
    <x v="3"/>
    <x v="5"/>
    <x v="4"/>
    <x v="0"/>
    <x v="2"/>
    <x v="0"/>
    <x v="0"/>
    <x v="3"/>
    <x v="4"/>
    <x v="2"/>
    <x v="0"/>
    <x v="0"/>
    <x v="2"/>
    <x v="0"/>
    <x v="0"/>
    <x v="3"/>
    <x v="0"/>
    <x v="0"/>
    <x v="0"/>
    <x v="2"/>
    <x v="2"/>
    <x v="1"/>
    <x v="0"/>
    <s v=""/>
  </r>
  <r>
    <n v="417"/>
    <x v="1"/>
    <x v="3"/>
    <x v="0"/>
    <x v="0"/>
    <x v="2"/>
    <x v="0"/>
    <x v="1"/>
    <x v="0"/>
    <x v="2"/>
    <x v="2"/>
    <x v="0"/>
    <x v="0"/>
    <x v="0"/>
    <x v="0"/>
    <x v="0"/>
    <x v="0"/>
    <x v="0"/>
    <x v="0"/>
    <x v="3"/>
    <x v="3"/>
    <x v="3"/>
    <x v="2"/>
    <x v="2"/>
    <x v="3"/>
    <x v="1"/>
    <x v="1"/>
    <x v="1"/>
    <x v="1"/>
    <x v="1"/>
    <x v="1"/>
    <x v="0"/>
    <x v="0"/>
    <x v="0"/>
    <x v="0"/>
    <x v="0"/>
    <x v="0"/>
    <x v="0"/>
    <x v="0"/>
    <x v="0"/>
    <x v="0"/>
    <x v="0"/>
    <x v="0"/>
    <s v=""/>
  </r>
  <r>
    <n v="418"/>
    <x v="0"/>
    <x v="0"/>
    <x v="0"/>
    <x v="0"/>
    <x v="2"/>
    <x v="1"/>
    <x v="0"/>
    <x v="0"/>
    <x v="4"/>
    <x v="2"/>
    <x v="0"/>
    <x v="0"/>
    <x v="0"/>
    <x v="0"/>
    <x v="0"/>
    <x v="0"/>
    <x v="0"/>
    <x v="2"/>
    <x v="5"/>
    <x v="5"/>
    <x v="4"/>
    <x v="0"/>
    <x v="3"/>
    <x v="3"/>
    <x v="3"/>
    <x v="0"/>
    <x v="4"/>
    <x v="3"/>
    <x v="2"/>
    <x v="0"/>
    <x v="0"/>
    <x v="0"/>
    <x v="0"/>
    <x v="0"/>
    <x v="5"/>
    <x v="3"/>
    <x v="0"/>
    <x v="0"/>
    <x v="2"/>
    <x v="0"/>
    <x v="0"/>
    <x v="0"/>
    <s v=""/>
  </r>
  <r>
    <n v="419"/>
    <x v="3"/>
    <x v="0"/>
    <x v="0"/>
    <x v="0"/>
    <x v="2"/>
    <x v="0"/>
    <x v="1"/>
    <x v="0"/>
    <x v="4"/>
    <x v="0"/>
    <x v="1"/>
    <x v="1"/>
    <x v="1"/>
    <x v="2"/>
    <x v="4"/>
    <x v="1"/>
    <x v="2"/>
    <x v="1"/>
    <x v="1"/>
    <x v="1"/>
    <x v="1"/>
    <x v="1"/>
    <x v="1"/>
    <x v="1"/>
    <x v="1"/>
    <x v="1"/>
    <x v="1"/>
    <x v="1"/>
    <x v="1"/>
    <x v="1"/>
    <x v="1"/>
    <x v="1"/>
    <x v="1"/>
    <x v="1"/>
    <x v="1"/>
    <x v="1"/>
    <x v="1"/>
    <x v="1"/>
    <x v="1"/>
    <x v="1"/>
    <x v="0"/>
    <x v="1"/>
    <s v=""/>
  </r>
  <r>
    <n v="420"/>
    <x v="1"/>
    <x v="3"/>
    <x v="0"/>
    <x v="0"/>
    <x v="1"/>
    <x v="1"/>
    <x v="1"/>
    <x v="0"/>
    <x v="2"/>
    <x v="2"/>
    <x v="0"/>
    <x v="0"/>
    <x v="0"/>
    <x v="0"/>
    <x v="0"/>
    <x v="0"/>
    <x v="0"/>
    <x v="2"/>
    <x v="0"/>
    <x v="3"/>
    <x v="3"/>
    <x v="2"/>
    <x v="0"/>
    <x v="3"/>
    <x v="0"/>
    <x v="0"/>
    <x v="5"/>
    <x v="0"/>
    <x v="0"/>
    <x v="0"/>
    <x v="0"/>
    <x v="0"/>
    <x v="0"/>
    <x v="0"/>
    <x v="3"/>
    <x v="3"/>
    <x v="0"/>
    <x v="0"/>
    <x v="0"/>
    <x v="0"/>
    <x v="0"/>
    <x v="0"/>
    <s v="Eigentlich nicht. Die Veranstaltung war toll. Ich habe nur zwei kritischere Bemerkungen: ich hätte mir bei vielen Vorträgen gewünscht, dass sie ein bißchen kompakter, ein bißchen mehr auf den Punkt und im Einklang mit dem Programmheft sind. Ich hatte manchmal den Eindruck, dass die Vorträgeausfasern. So fand ich Henners und Fabians Spiel ohne Einschränkung grandios, aber nach hinten raus auch zäh. Mein zweiter Punkt betrifft den Punkt &quot;Geschichte eines Spiels&quot;. Unfassbar wie viel Arbeit Christian und die Gäste da reingesteckt. Allerhögschten Respekt wie Jogi Löw sagen würde. Aber da Raum für Vermutungen über die Urheber des Attentats zu schaffen, fand ich unglücklich. Die beiden Spielemacher führen James Ellroys American Tabloid als Beweis an. Das ist so als ob ich aus Doom etwas über außerirdisches Leben lernen möchte. Also es mag meine &quot;deformation professionelle&quot; sein als jmd, der sich mit derlei Themen beruflich befasst, aber an dieser Stelle hätte ich mir keinen Raum gewünscht für solcherlei Einlassungen - zumal das alles über und über wissenschaftlich und journalistisch entkräftet ist (siehe nur die Berichterstattung der NYT der jüngsten Vergangenheit). Und das sage ich, obwohl ich Christians Perspektivierung dieser Einlassungen (Verschwörungsvermutungen gehören in Spiele, nicht in die Realität) uneingeschränkt für sehr, sehr gelungen halte. Ansonsten ließe sich noch viel zu Gunnars Einschätzung von Hannover sagen, aber es soll nicht ausarten :-). _x000a__x000a_Eine ganz, ganz tolle Veranstaltung: Super Podcaster, super Publikum, toller Veranstaltungsort! Unbedingt wieder!_x000a__x000a_Grüße eines in Hannover lebenden Weser-Bergländers (das habe ich so auch noch nicht geschrieben)"/>
  </r>
  <r>
    <n v="421"/>
    <x v="1"/>
    <x v="1"/>
    <x v="0"/>
    <x v="0"/>
    <x v="2"/>
    <x v="1"/>
    <x v="3"/>
    <x v="3"/>
    <x v="2"/>
    <x v="3"/>
    <x v="0"/>
    <x v="0"/>
    <x v="0"/>
    <x v="0"/>
    <x v="0"/>
    <x v="0"/>
    <x v="0"/>
    <x v="2"/>
    <x v="5"/>
    <x v="3"/>
    <x v="0"/>
    <x v="4"/>
    <x v="0"/>
    <x v="2"/>
    <x v="3"/>
    <x v="3"/>
    <x v="0"/>
    <x v="0"/>
    <x v="3"/>
    <x v="0"/>
    <x v="0"/>
    <x v="0"/>
    <x v="0"/>
    <x v="0"/>
    <x v="3"/>
    <x v="3"/>
    <x v="0"/>
    <x v="0"/>
    <x v="0"/>
    <x v="0"/>
    <x v="5"/>
    <x v="1"/>
    <s v="Hab mich etwas angestellt, den Timetable zu lesen, wann eine Vorstellung beginnt und wann sie aufhört._x000a_Gerne mehr Plätze beim Bemalen. _x000a_Die Mario Kart Stationen sind gut für Menschen mit Ellenbogen, die kommunizieren können, dass sie gern als nächstes dran wären. Vielleicht wäre eine Liste wie beim Bemalen eine Option? _x000a_Ich wünsche mir für Henner und Fabian, dass sie ihre Geräte auch mit dem Rücken zum Publikum bedienen dürfen. Alles für die optimalen Testbedingungen! "/>
  </r>
  <r>
    <n v="422"/>
    <x v="0"/>
    <x v="1"/>
    <x v="2"/>
    <x v="0"/>
    <x v="0"/>
    <x v="0"/>
    <x v="1"/>
    <x v="0"/>
    <x v="4"/>
    <x v="2"/>
    <x v="1"/>
    <x v="2"/>
    <x v="2"/>
    <x v="1"/>
    <x v="3"/>
    <x v="3"/>
    <x v="3"/>
    <x v="1"/>
    <x v="1"/>
    <x v="1"/>
    <x v="1"/>
    <x v="1"/>
    <x v="1"/>
    <x v="1"/>
    <x v="1"/>
    <x v="1"/>
    <x v="1"/>
    <x v="1"/>
    <x v="1"/>
    <x v="1"/>
    <x v="1"/>
    <x v="1"/>
    <x v="1"/>
    <x v="1"/>
    <x v="1"/>
    <x v="1"/>
    <x v="1"/>
    <x v="1"/>
    <x v="1"/>
    <x v="1"/>
    <x v="1"/>
    <x v="0"/>
    <s v=""/>
  </r>
  <r>
    <n v="423"/>
    <x v="1"/>
    <x v="0"/>
    <x v="2"/>
    <x v="1"/>
    <x v="0"/>
    <x v="0"/>
    <x v="1"/>
    <x v="0"/>
    <x v="4"/>
    <x v="2"/>
    <x v="0"/>
    <x v="0"/>
    <x v="0"/>
    <x v="0"/>
    <x v="0"/>
    <x v="0"/>
    <x v="0"/>
    <x v="0"/>
    <x v="3"/>
    <x v="3"/>
    <x v="5"/>
    <x v="4"/>
    <x v="3"/>
    <x v="5"/>
    <x v="0"/>
    <x v="0"/>
    <x v="5"/>
    <x v="0"/>
    <x v="0"/>
    <x v="0"/>
    <x v="0"/>
    <x v="0"/>
    <x v="0"/>
    <x v="0"/>
    <x v="0"/>
    <x v="0"/>
    <x v="0"/>
    <x v="2"/>
    <x v="0"/>
    <x v="0"/>
    <x v="0"/>
    <x v="0"/>
    <s v="Die Stühle standen zu eng, sowohl hinter- als auch nebeneinander."/>
  </r>
  <r>
    <n v="424"/>
    <x v="1"/>
    <x v="1"/>
    <x v="0"/>
    <x v="0"/>
    <x v="1"/>
    <x v="0"/>
    <x v="0"/>
    <x v="0"/>
    <x v="2"/>
    <x v="0"/>
    <x v="0"/>
    <x v="0"/>
    <x v="0"/>
    <x v="0"/>
    <x v="0"/>
    <x v="0"/>
    <x v="0"/>
    <x v="0"/>
    <x v="5"/>
    <x v="3"/>
    <x v="5"/>
    <x v="0"/>
    <x v="2"/>
    <x v="0"/>
    <x v="0"/>
    <x v="0"/>
    <x v="0"/>
    <x v="0"/>
    <x v="2"/>
    <x v="0"/>
    <x v="0"/>
    <x v="0"/>
    <x v="0"/>
    <x v="0"/>
    <x v="0"/>
    <x v="0"/>
    <x v="0"/>
    <x v="0"/>
    <x v="0"/>
    <x v="0"/>
    <x v="0"/>
    <x v="0"/>
    <s v=""/>
  </r>
  <r>
    <n v="425"/>
    <x v="1"/>
    <x v="1"/>
    <x v="2"/>
    <x v="0"/>
    <x v="1"/>
    <x v="0"/>
    <x v="0"/>
    <x v="0"/>
    <x v="4"/>
    <x v="0"/>
    <x v="1"/>
    <x v="1"/>
    <x v="2"/>
    <x v="1"/>
    <x v="2"/>
    <x v="3"/>
    <x v="1"/>
    <x v="1"/>
    <x v="1"/>
    <x v="1"/>
    <x v="1"/>
    <x v="1"/>
    <x v="1"/>
    <x v="1"/>
    <x v="1"/>
    <x v="1"/>
    <x v="1"/>
    <x v="1"/>
    <x v="1"/>
    <x v="1"/>
    <x v="1"/>
    <x v="1"/>
    <x v="1"/>
    <x v="1"/>
    <x v="1"/>
    <x v="1"/>
    <x v="1"/>
    <x v="1"/>
    <x v="1"/>
    <x v="1"/>
    <x v="0"/>
    <x v="1"/>
    <s v="Akustik bei Zuschauerfragen , bei Pausen eine Anzeige wann und mit was es weiter geht. Manchmal unklar ob und wann es die Zusammenschnitte im Stream gibt"/>
  </r>
  <r>
    <n v="426"/>
    <x v="2"/>
    <x v="0"/>
    <x v="2"/>
    <x v="1"/>
    <x v="1"/>
    <x v="0"/>
    <x v="0"/>
    <x v="0"/>
    <x v="4"/>
    <x v="2"/>
    <x v="1"/>
    <x v="2"/>
    <x v="2"/>
    <x v="2"/>
    <x v="1"/>
    <x v="1"/>
    <x v="2"/>
    <x v="1"/>
    <x v="1"/>
    <x v="1"/>
    <x v="1"/>
    <x v="1"/>
    <x v="1"/>
    <x v="1"/>
    <x v="1"/>
    <x v="1"/>
    <x v="1"/>
    <x v="1"/>
    <x v="1"/>
    <x v="1"/>
    <x v="1"/>
    <x v="1"/>
    <x v="1"/>
    <x v="1"/>
    <x v="1"/>
    <x v="1"/>
    <x v="1"/>
    <x v="1"/>
    <x v="1"/>
    <x v="1"/>
    <x v="0"/>
    <x v="0"/>
    <s v=""/>
  </r>
  <r>
    <n v="427"/>
    <x v="0"/>
    <x v="3"/>
    <x v="2"/>
    <x v="0"/>
    <x v="2"/>
    <x v="1"/>
    <x v="0"/>
    <x v="0"/>
    <x v="0"/>
    <x v="2"/>
    <x v="0"/>
    <x v="0"/>
    <x v="0"/>
    <x v="0"/>
    <x v="0"/>
    <x v="0"/>
    <x v="0"/>
    <x v="0"/>
    <x v="0"/>
    <x v="3"/>
    <x v="3"/>
    <x v="4"/>
    <x v="2"/>
    <x v="2"/>
    <x v="0"/>
    <x v="0"/>
    <x v="4"/>
    <x v="0"/>
    <x v="3"/>
    <x v="2"/>
    <x v="0"/>
    <x v="0"/>
    <x v="0"/>
    <x v="0"/>
    <x v="3"/>
    <x v="0"/>
    <x v="5"/>
    <x v="0"/>
    <x v="2"/>
    <x v="0"/>
    <x v="0"/>
    <x v="3"/>
    <s v="Mehr Angebote während der Pausen"/>
  </r>
  <r>
    <n v="428"/>
    <x v="3"/>
    <x v="1"/>
    <x v="0"/>
    <x v="0"/>
    <x v="3"/>
    <x v="3"/>
    <x v="0"/>
    <x v="0"/>
    <x v="2"/>
    <x v="0"/>
    <x v="0"/>
    <x v="0"/>
    <x v="0"/>
    <x v="0"/>
    <x v="0"/>
    <x v="0"/>
    <x v="0"/>
    <x v="0"/>
    <x v="3"/>
    <x v="0"/>
    <x v="3"/>
    <x v="2"/>
    <x v="0"/>
    <x v="0"/>
    <x v="0"/>
    <x v="0"/>
    <x v="3"/>
    <x v="0"/>
    <x v="0"/>
    <x v="0"/>
    <x v="0"/>
    <x v="0"/>
    <x v="2"/>
    <x v="2"/>
    <x v="3"/>
    <x v="3"/>
    <x v="0"/>
    <x v="0"/>
    <x v="0"/>
    <x v="0"/>
    <x v="0"/>
    <x v="0"/>
    <s v=""/>
  </r>
  <r>
    <n v="429"/>
    <x v="1"/>
    <x v="1"/>
    <x v="0"/>
    <x v="0"/>
    <x v="1"/>
    <x v="0"/>
    <x v="0"/>
    <x v="0"/>
    <x v="2"/>
    <x v="0"/>
    <x v="0"/>
    <x v="0"/>
    <x v="0"/>
    <x v="0"/>
    <x v="0"/>
    <x v="0"/>
    <x v="0"/>
    <x v="2"/>
    <x v="0"/>
    <x v="4"/>
    <x v="4"/>
    <x v="2"/>
    <x v="2"/>
    <x v="0"/>
    <x v="0"/>
    <x v="0"/>
    <x v="5"/>
    <x v="0"/>
    <x v="0"/>
    <x v="0"/>
    <x v="0"/>
    <x v="0"/>
    <x v="0"/>
    <x v="0"/>
    <x v="3"/>
    <x v="0"/>
    <x v="5"/>
    <x v="0"/>
    <x v="0"/>
    <x v="0"/>
    <x v="0"/>
    <x v="0"/>
    <s v="Gerne wieder eine Conversion Nord in Hannover!"/>
  </r>
  <r>
    <n v="430"/>
    <x v="0"/>
    <x v="0"/>
    <x v="1"/>
    <x v="0"/>
    <x v="1"/>
    <x v="0"/>
    <x v="0"/>
    <x v="0"/>
    <x v="4"/>
    <x v="0"/>
    <x v="1"/>
    <x v="2"/>
    <x v="2"/>
    <x v="1"/>
    <x v="1"/>
    <x v="3"/>
    <x v="2"/>
    <x v="1"/>
    <x v="1"/>
    <x v="1"/>
    <x v="1"/>
    <x v="1"/>
    <x v="1"/>
    <x v="1"/>
    <x v="1"/>
    <x v="1"/>
    <x v="1"/>
    <x v="1"/>
    <x v="1"/>
    <x v="1"/>
    <x v="1"/>
    <x v="1"/>
    <x v="1"/>
    <x v="1"/>
    <x v="1"/>
    <x v="1"/>
    <x v="1"/>
    <x v="1"/>
    <x v="1"/>
    <x v="1"/>
    <x v="0"/>
    <x v="0"/>
    <s v="Ich persönlich finde bei der live show mit hauptsächlich statischen Bildern sollten Szenen mit Bildschirm und Kamera den Bildschirm nicht so lange im Großformat haben. Vllt könntet ihr noch eine Szene mit großer Kamera und kleiner Slideshow einfügen. Z.b. bei bits oder quiz finde ich persönlich es sollte so sein: man sieht eine neue slide ein paar Sekunden groß und dann liegt der Fokus wieder auf dem live Aspekt: den Menschen. Aber direkt Vollbildkamera nimmt ja die Infos vom beamer wieder weg. Daher der Vorschlag mit der zusätzlichen Szene. _x000a_Ansonsten ein wenig mehr Zuverlässigkeit bei den Uhrzeiten mit den Einspielern. Man geht ja zwischendrin dann doch weg vom streaming Gerät. Und zu guter Letzt: ich glaube am Samstag würde so gut wie die ganze Zeit gestreamt - halt viel mit Standbild - an Sonntag war zwischendrin der Stream unterbrochen. Das hatte zu Verwirrung bei einigen Zuschauenden geführt, weil man dann diesen Ladekreis (Kreis, nicht Balken) sieht und sich wundert ob man jetzt ein Client Problem hat oder ob das so sein soll. Vllt ein paar Zusatzinformation wären da hilfreich :) ansonsten war es sehr cool._x000a_Ps: noch mehr Fragen aus dem Chat einbinden wäre cool_x000a_PPS: es war ein richtiger Mehrwert, als die Frau vom Museum und die dritte im Bunde der Spieldurchspieler im Chat waren"/>
  </r>
  <r>
    <n v="431"/>
    <x v="1"/>
    <x v="1"/>
    <x v="0"/>
    <x v="0"/>
    <x v="1"/>
    <x v="0"/>
    <x v="0"/>
    <x v="0"/>
    <x v="2"/>
    <x v="0"/>
    <x v="0"/>
    <x v="0"/>
    <x v="0"/>
    <x v="0"/>
    <x v="0"/>
    <x v="0"/>
    <x v="0"/>
    <x v="2"/>
    <x v="5"/>
    <x v="0"/>
    <x v="4"/>
    <x v="2"/>
    <x v="2"/>
    <x v="3"/>
    <x v="0"/>
    <x v="0"/>
    <x v="0"/>
    <x v="0"/>
    <x v="0"/>
    <x v="0"/>
    <x v="0"/>
    <x v="0"/>
    <x v="0"/>
    <x v="0"/>
    <x v="3"/>
    <x v="0"/>
    <x v="3"/>
    <x v="2"/>
    <x v="2"/>
    <x v="2"/>
    <x v="0"/>
    <x v="0"/>
    <s v="Mehr Plätze beim Figuren bemalen wären nett; und im Teletubby-Wünsch-dir-was-Land wäre eine Auswahl an Arcade Automaten vor Ort super (auch wenn die Jungs vom Hi-Score ja sagen, dass das unpraktikabel ist)."/>
  </r>
  <r>
    <n v="432"/>
    <x v="1"/>
    <x v="0"/>
    <x v="2"/>
    <x v="2"/>
    <x v="3"/>
    <x v="3"/>
    <x v="2"/>
    <x v="1"/>
    <x v="1"/>
    <x v="2"/>
    <x v="0"/>
    <x v="0"/>
    <x v="0"/>
    <x v="0"/>
    <x v="0"/>
    <x v="0"/>
    <x v="0"/>
    <x v="3"/>
    <x v="5"/>
    <x v="4"/>
    <x v="5"/>
    <x v="0"/>
    <x v="0"/>
    <x v="2"/>
    <x v="1"/>
    <x v="1"/>
    <x v="1"/>
    <x v="1"/>
    <x v="1"/>
    <x v="1"/>
    <x v="2"/>
    <x v="0"/>
    <x v="2"/>
    <x v="0"/>
    <x v="3"/>
    <x v="0"/>
    <x v="0"/>
    <x v="4"/>
    <x v="2"/>
    <x v="2"/>
    <x v="1"/>
    <x v="0"/>
    <s v="Bisschen zu gross für das relativ kleine Rahmenprogram. 800 Menschen und dan 10-12 ? Spielplätze bzw Malstationen war zu wenig und das Treffen mit den „Helden“ kann dann kaum mehr als ein Fotomoment sein. Vielleicht mehr Nebenangebot oder weniger Leute ?"/>
  </r>
  <r>
    <n v="433"/>
    <x v="0"/>
    <x v="1"/>
    <x v="3"/>
    <x v="0"/>
    <x v="1"/>
    <x v="1"/>
    <x v="0"/>
    <x v="0"/>
    <x v="4"/>
    <x v="2"/>
    <x v="1"/>
    <x v="2"/>
    <x v="1"/>
    <x v="2"/>
    <x v="4"/>
    <x v="1"/>
    <x v="3"/>
    <x v="1"/>
    <x v="1"/>
    <x v="1"/>
    <x v="1"/>
    <x v="1"/>
    <x v="1"/>
    <x v="1"/>
    <x v="1"/>
    <x v="1"/>
    <x v="1"/>
    <x v="1"/>
    <x v="1"/>
    <x v="1"/>
    <x v="1"/>
    <x v="1"/>
    <x v="1"/>
    <x v="1"/>
    <x v="1"/>
    <x v="1"/>
    <x v="1"/>
    <x v="1"/>
    <x v="1"/>
    <x v="1"/>
    <x v="0"/>
    <x v="1"/>
    <s v="Bei mir ist das Bild des Streams, den ich im Nachhinein angesehen habe, mehrfach in der Minute für ca. eine halbe Sekunde eingefohren. Falls das nur bei mir der Fall war, vergesst es falls nicht könnt ihr vielleicht noch einmal forschen woran es lag. Alles andere war aber hervorragend. Danke."/>
  </r>
  <r>
    <n v="434"/>
    <x v="1"/>
    <x v="0"/>
    <x v="0"/>
    <x v="0"/>
    <x v="0"/>
    <x v="0"/>
    <x v="0"/>
    <x v="0"/>
    <x v="2"/>
    <x v="0"/>
    <x v="1"/>
    <x v="1"/>
    <x v="1"/>
    <x v="2"/>
    <x v="2"/>
    <x v="1"/>
    <x v="1"/>
    <x v="1"/>
    <x v="1"/>
    <x v="1"/>
    <x v="1"/>
    <x v="1"/>
    <x v="1"/>
    <x v="1"/>
    <x v="1"/>
    <x v="1"/>
    <x v="1"/>
    <x v="1"/>
    <x v="1"/>
    <x v="1"/>
    <x v="1"/>
    <x v="1"/>
    <x v="1"/>
    <x v="1"/>
    <x v="1"/>
    <x v="1"/>
    <x v="1"/>
    <x v="1"/>
    <x v="1"/>
    <x v="1"/>
    <x v="0"/>
    <x v="0"/>
    <s v="Mehr Leute wie Meep oder Andi einladen "/>
  </r>
  <r>
    <n v="435"/>
    <x v="1"/>
    <x v="1"/>
    <x v="2"/>
    <x v="0"/>
    <x v="1"/>
    <x v="0"/>
    <x v="0"/>
    <x v="0"/>
    <x v="4"/>
    <x v="0"/>
    <x v="0"/>
    <x v="0"/>
    <x v="0"/>
    <x v="0"/>
    <x v="0"/>
    <x v="0"/>
    <x v="0"/>
    <x v="1"/>
    <x v="5"/>
    <x v="1"/>
    <x v="1"/>
    <x v="1"/>
    <x v="1"/>
    <x v="2"/>
    <x v="0"/>
    <x v="0"/>
    <x v="4"/>
    <x v="0"/>
    <x v="0"/>
    <x v="0"/>
    <x v="0"/>
    <x v="0"/>
    <x v="0"/>
    <x v="0"/>
    <x v="0"/>
    <x v="3"/>
    <x v="4"/>
    <x v="0"/>
    <x v="0"/>
    <x v="0"/>
    <x v="0"/>
    <x v="0"/>
    <s v=""/>
  </r>
  <r>
    <n v="436"/>
    <x v="3"/>
    <x v="0"/>
    <x v="2"/>
    <x v="1"/>
    <x v="2"/>
    <x v="1"/>
    <x v="1"/>
    <x v="2"/>
    <x v="4"/>
    <x v="3"/>
    <x v="1"/>
    <x v="2"/>
    <x v="3"/>
    <x v="1"/>
    <x v="3"/>
    <x v="1"/>
    <x v="3"/>
    <x v="1"/>
    <x v="1"/>
    <x v="1"/>
    <x v="1"/>
    <x v="1"/>
    <x v="1"/>
    <x v="1"/>
    <x v="1"/>
    <x v="1"/>
    <x v="1"/>
    <x v="1"/>
    <x v="1"/>
    <x v="1"/>
    <x v="1"/>
    <x v="1"/>
    <x v="1"/>
    <x v="1"/>
    <x v="1"/>
    <x v="1"/>
    <x v="1"/>
    <x v="1"/>
    <x v="1"/>
    <x v="1"/>
    <x v="2"/>
    <x v="0"/>
    <s v="Audio im Stream besser aneinander angeleichen (damit alle gleich gut zu hören sind)"/>
  </r>
  <r>
    <n v="437"/>
    <x v="0"/>
    <x v="1"/>
    <x v="1"/>
    <x v="1"/>
    <x v="2"/>
    <x v="0"/>
    <x v="0"/>
    <x v="2"/>
    <x v="2"/>
    <x v="0"/>
    <x v="1"/>
    <x v="2"/>
    <x v="2"/>
    <x v="1"/>
    <x v="4"/>
    <x v="1"/>
    <x v="2"/>
    <x v="1"/>
    <x v="1"/>
    <x v="1"/>
    <x v="1"/>
    <x v="1"/>
    <x v="1"/>
    <x v="1"/>
    <x v="1"/>
    <x v="1"/>
    <x v="1"/>
    <x v="1"/>
    <x v="1"/>
    <x v="1"/>
    <x v="1"/>
    <x v="1"/>
    <x v="1"/>
    <x v="1"/>
    <x v="1"/>
    <x v="1"/>
    <x v="1"/>
    <x v="1"/>
    <x v="1"/>
    <x v="1"/>
    <x v="2"/>
    <x v="0"/>
    <s v=""/>
  </r>
  <r>
    <n v="438"/>
    <x v="0"/>
    <x v="0"/>
    <x v="3"/>
    <x v="0"/>
    <x v="1"/>
    <x v="0"/>
    <x v="0"/>
    <x v="0"/>
    <x v="2"/>
    <x v="0"/>
    <x v="1"/>
    <x v="1"/>
    <x v="2"/>
    <x v="2"/>
    <x v="2"/>
    <x v="2"/>
    <x v="1"/>
    <x v="1"/>
    <x v="1"/>
    <x v="1"/>
    <x v="1"/>
    <x v="1"/>
    <x v="1"/>
    <x v="1"/>
    <x v="1"/>
    <x v="1"/>
    <x v="1"/>
    <x v="1"/>
    <x v="1"/>
    <x v="1"/>
    <x v="1"/>
    <x v="1"/>
    <x v="1"/>
    <x v="1"/>
    <x v="1"/>
    <x v="1"/>
    <x v="1"/>
    <x v="1"/>
    <x v="1"/>
    <x v="1"/>
    <x v="0"/>
    <x v="1"/>
    <s v="Ist eine Kleinigkeit, aber ich vermisse es immer ein wenig: Beim Live-Quiz fallen, im Gegensatz zum Podcast, deutlich weniger bzw. fast gar keine &quot;Frechheiten&quot;. Diese kleinen, verbalen Kabbeleien untereinander und vielleicht mal ein Fäkalwort :-).Klar, ist eine Familienveranstaltung und dies ist dann wohl so gewollt. Die Vorstellung der Kandidaten ist im Podcast auch immer ein wenig umschrieben, z.B. &quot;Gunnar Lott, der Ratefuchs, er hat seine Glaskugel...Fabian Käufer, gewinnt nicht, ist aber beliebt&quot; oder anderes. Dies fehlt auch komplett._x000a_Wie gesagt, nichts wirklich relevantes, aber irgendwo ein &quot;nice to have&quot;, weil man es einfach vom Podcast gewohnt ist."/>
  </r>
  <r>
    <n v="439"/>
    <x v="3"/>
    <x v="3"/>
    <x v="2"/>
    <x v="0"/>
    <x v="1"/>
    <x v="0"/>
    <x v="1"/>
    <x v="0"/>
    <x v="0"/>
    <x v="2"/>
    <x v="1"/>
    <x v="2"/>
    <x v="2"/>
    <x v="1"/>
    <x v="1"/>
    <x v="1"/>
    <x v="2"/>
    <x v="1"/>
    <x v="1"/>
    <x v="1"/>
    <x v="1"/>
    <x v="1"/>
    <x v="1"/>
    <x v="1"/>
    <x v="1"/>
    <x v="1"/>
    <x v="1"/>
    <x v="1"/>
    <x v="1"/>
    <x v="1"/>
    <x v="1"/>
    <x v="1"/>
    <x v="1"/>
    <x v="1"/>
    <x v="1"/>
    <x v="1"/>
    <x v="1"/>
    <x v="1"/>
    <x v="1"/>
    <x v="1"/>
    <x v="1"/>
    <x v="0"/>
    <s v=""/>
  </r>
  <r>
    <n v="440"/>
    <x v="0"/>
    <x v="0"/>
    <x v="0"/>
    <x v="1"/>
    <x v="2"/>
    <x v="2"/>
    <x v="3"/>
    <x v="0"/>
    <x v="3"/>
    <x v="2"/>
    <x v="1"/>
    <x v="2"/>
    <x v="3"/>
    <x v="4"/>
    <x v="1"/>
    <x v="1"/>
    <x v="2"/>
    <x v="1"/>
    <x v="1"/>
    <x v="1"/>
    <x v="1"/>
    <x v="1"/>
    <x v="1"/>
    <x v="1"/>
    <x v="1"/>
    <x v="1"/>
    <x v="1"/>
    <x v="1"/>
    <x v="1"/>
    <x v="1"/>
    <x v="1"/>
    <x v="1"/>
    <x v="1"/>
    <x v="1"/>
    <x v="1"/>
    <x v="1"/>
    <x v="1"/>
    <x v="1"/>
    <x v="1"/>
    <x v="1"/>
    <x v="1"/>
    <x v="0"/>
    <s v="Kein Scherz: Wenn Ihr so tolle Pausenmusik habt, nennt bitte auch welche Titel gespielt werden. Oder war das sogar nur ein Track im Loop? Ich wüsste gerne, wie der heißt und habe es nicht gefunden. Shazam hat auch kein Ergebnis geliefert..."/>
  </r>
  <r>
    <n v="441"/>
    <x v="3"/>
    <x v="0"/>
    <x v="2"/>
    <x v="1"/>
    <x v="0"/>
    <x v="1"/>
    <x v="3"/>
    <x v="0"/>
    <x v="0"/>
    <x v="3"/>
    <x v="1"/>
    <x v="2"/>
    <x v="2"/>
    <x v="1"/>
    <x v="5"/>
    <x v="1"/>
    <x v="3"/>
    <x v="1"/>
    <x v="1"/>
    <x v="1"/>
    <x v="1"/>
    <x v="1"/>
    <x v="1"/>
    <x v="1"/>
    <x v="1"/>
    <x v="1"/>
    <x v="1"/>
    <x v="1"/>
    <x v="1"/>
    <x v="1"/>
    <x v="1"/>
    <x v="1"/>
    <x v="1"/>
    <x v="1"/>
    <x v="1"/>
    <x v="1"/>
    <x v="1"/>
    <x v="1"/>
    <x v="1"/>
    <x v="1"/>
    <x v="0"/>
    <x v="1"/>
    <s v="Alternative zum Stream: on demand ohne Pausen"/>
  </r>
  <r>
    <n v="442"/>
    <x v="1"/>
    <x v="3"/>
    <x v="2"/>
    <x v="1"/>
    <x v="2"/>
    <x v="1"/>
    <x v="3"/>
    <x v="0"/>
    <x v="4"/>
    <x v="3"/>
    <x v="1"/>
    <x v="2"/>
    <x v="2"/>
    <x v="1"/>
    <x v="4"/>
    <x v="1"/>
    <x v="3"/>
    <x v="1"/>
    <x v="1"/>
    <x v="1"/>
    <x v="1"/>
    <x v="1"/>
    <x v="1"/>
    <x v="1"/>
    <x v="1"/>
    <x v="1"/>
    <x v="1"/>
    <x v="1"/>
    <x v="1"/>
    <x v="1"/>
    <x v="1"/>
    <x v="1"/>
    <x v="1"/>
    <x v="1"/>
    <x v="1"/>
    <x v="1"/>
    <x v="1"/>
    <x v="1"/>
    <x v="1"/>
    <x v="1"/>
    <x v="0"/>
    <x v="1"/>
    <s v=""/>
  </r>
  <r>
    <n v="443"/>
    <x v="0"/>
    <x v="0"/>
    <x v="2"/>
    <x v="0"/>
    <x v="2"/>
    <x v="1"/>
    <x v="1"/>
    <x v="0"/>
    <x v="4"/>
    <x v="2"/>
    <x v="1"/>
    <x v="2"/>
    <x v="2"/>
    <x v="2"/>
    <x v="1"/>
    <x v="4"/>
    <x v="2"/>
    <x v="1"/>
    <x v="1"/>
    <x v="1"/>
    <x v="1"/>
    <x v="1"/>
    <x v="1"/>
    <x v="1"/>
    <x v="1"/>
    <x v="1"/>
    <x v="1"/>
    <x v="1"/>
    <x v="1"/>
    <x v="1"/>
    <x v="1"/>
    <x v="1"/>
    <x v="1"/>
    <x v="1"/>
    <x v="1"/>
    <x v="1"/>
    <x v="1"/>
    <x v="1"/>
    <x v="1"/>
    <x v="1"/>
    <x v="0"/>
    <x v="1"/>
    <s v=""/>
  </r>
  <r>
    <n v="444"/>
    <x v="1"/>
    <x v="1"/>
    <x v="0"/>
    <x v="0"/>
    <x v="1"/>
    <x v="0"/>
    <x v="0"/>
    <x v="0"/>
    <x v="2"/>
    <x v="0"/>
    <x v="1"/>
    <x v="1"/>
    <x v="1"/>
    <x v="2"/>
    <x v="2"/>
    <x v="1"/>
    <x v="1"/>
    <x v="1"/>
    <x v="1"/>
    <x v="1"/>
    <x v="1"/>
    <x v="1"/>
    <x v="1"/>
    <x v="1"/>
    <x v="1"/>
    <x v="1"/>
    <x v="1"/>
    <x v="1"/>
    <x v="1"/>
    <x v="1"/>
    <x v="1"/>
    <x v="1"/>
    <x v="1"/>
    <x v="1"/>
    <x v="1"/>
    <x v="1"/>
    <x v="1"/>
    <x v="1"/>
    <x v="1"/>
    <x v="1"/>
    <x v="0"/>
    <x v="1"/>
    <s v=""/>
  </r>
  <r>
    <n v="445"/>
    <x v="3"/>
    <x v="1"/>
    <x v="0"/>
    <x v="1"/>
    <x v="0"/>
    <x v="2"/>
    <x v="0"/>
    <x v="0"/>
    <x v="3"/>
    <x v="0"/>
    <x v="1"/>
    <x v="2"/>
    <x v="2"/>
    <x v="1"/>
    <x v="1"/>
    <x v="1"/>
    <x v="1"/>
    <x v="1"/>
    <x v="1"/>
    <x v="1"/>
    <x v="1"/>
    <x v="1"/>
    <x v="1"/>
    <x v="1"/>
    <x v="1"/>
    <x v="1"/>
    <x v="1"/>
    <x v="1"/>
    <x v="1"/>
    <x v="1"/>
    <x v="1"/>
    <x v="1"/>
    <x v="1"/>
    <x v="1"/>
    <x v="1"/>
    <x v="1"/>
    <x v="1"/>
    <x v="1"/>
    <x v="1"/>
    <x v="1"/>
    <x v="0"/>
    <x v="0"/>
    <s v=""/>
  </r>
  <r>
    <n v="446"/>
    <x v="3"/>
    <x v="1"/>
    <x v="2"/>
    <x v="0"/>
    <x v="2"/>
    <x v="0"/>
    <x v="3"/>
    <x v="0"/>
    <x v="1"/>
    <x v="2"/>
    <x v="1"/>
    <x v="2"/>
    <x v="2"/>
    <x v="2"/>
    <x v="1"/>
    <x v="1"/>
    <x v="2"/>
    <x v="1"/>
    <x v="1"/>
    <x v="1"/>
    <x v="1"/>
    <x v="1"/>
    <x v="1"/>
    <x v="1"/>
    <x v="1"/>
    <x v="1"/>
    <x v="1"/>
    <x v="1"/>
    <x v="1"/>
    <x v="1"/>
    <x v="1"/>
    <x v="1"/>
    <x v="1"/>
    <x v="1"/>
    <x v="1"/>
    <x v="1"/>
    <x v="1"/>
    <x v="1"/>
    <x v="1"/>
    <x v="1"/>
    <x v="0"/>
    <x v="0"/>
    <s v=""/>
  </r>
  <r>
    <n v="447"/>
    <x v="0"/>
    <x v="0"/>
    <x v="2"/>
    <x v="0"/>
    <x v="1"/>
    <x v="0"/>
    <x v="1"/>
    <x v="0"/>
    <x v="2"/>
    <x v="2"/>
    <x v="1"/>
    <x v="2"/>
    <x v="2"/>
    <x v="3"/>
    <x v="2"/>
    <x v="1"/>
    <x v="2"/>
    <x v="1"/>
    <x v="1"/>
    <x v="1"/>
    <x v="1"/>
    <x v="1"/>
    <x v="1"/>
    <x v="1"/>
    <x v="1"/>
    <x v="1"/>
    <x v="1"/>
    <x v="1"/>
    <x v="1"/>
    <x v="1"/>
    <x v="1"/>
    <x v="1"/>
    <x v="1"/>
    <x v="1"/>
    <x v="1"/>
    <x v="1"/>
    <x v="1"/>
    <x v="1"/>
    <x v="1"/>
    <x v="1"/>
    <x v="0"/>
    <x v="0"/>
    <s v=""/>
  </r>
  <r>
    <n v="448"/>
    <x v="3"/>
    <x v="1"/>
    <x v="3"/>
    <x v="1"/>
    <x v="0"/>
    <x v="1"/>
    <x v="0"/>
    <x v="0"/>
    <x v="4"/>
    <x v="0"/>
    <x v="1"/>
    <x v="2"/>
    <x v="2"/>
    <x v="1"/>
    <x v="1"/>
    <x v="4"/>
    <x v="2"/>
    <x v="1"/>
    <x v="1"/>
    <x v="1"/>
    <x v="1"/>
    <x v="1"/>
    <x v="1"/>
    <x v="1"/>
    <x v="1"/>
    <x v="1"/>
    <x v="1"/>
    <x v="1"/>
    <x v="1"/>
    <x v="1"/>
    <x v="1"/>
    <x v="1"/>
    <x v="1"/>
    <x v="1"/>
    <x v="1"/>
    <x v="1"/>
    <x v="1"/>
    <x v="1"/>
    <x v="1"/>
    <x v="1"/>
    <x v="0"/>
    <x v="1"/>
    <s v=""/>
  </r>
  <r>
    <n v="449"/>
    <x v="4"/>
    <x v="5"/>
    <x v="4"/>
    <x v="0"/>
    <x v="4"/>
    <x v="5"/>
    <x v="5"/>
    <x v="4"/>
    <x v="2"/>
    <x v="0"/>
    <x v="1"/>
    <x v="1"/>
    <x v="2"/>
    <x v="2"/>
    <x v="3"/>
    <x v="1"/>
    <x v="1"/>
    <x v="1"/>
    <x v="1"/>
    <x v="1"/>
    <x v="1"/>
    <x v="1"/>
    <x v="1"/>
    <x v="1"/>
    <x v="1"/>
    <x v="1"/>
    <x v="1"/>
    <x v="1"/>
    <x v="1"/>
    <x v="1"/>
    <x v="1"/>
    <x v="1"/>
    <x v="1"/>
    <x v="1"/>
    <x v="1"/>
    <x v="1"/>
    <x v="1"/>
    <x v="1"/>
    <x v="1"/>
    <x v="1"/>
    <x v="0"/>
    <x v="1"/>
    <s v=""/>
  </r>
  <r>
    <n v="450"/>
    <x v="0"/>
    <x v="0"/>
    <x v="0"/>
    <x v="0"/>
    <x v="1"/>
    <x v="0"/>
    <x v="1"/>
    <x v="0"/>
    <x v="4"/>
    <x v="2"/>
    <x v="1"/>
    <x v="2"/>
    <x v="1"/>
    <x v="2"/>
    <x v="1"/>
    <x v="2"/>
    <x v="2"/>
    <x v="1"/>
    <x v="1"/>
    <x v="1"/>
    <x v="1"/>
    <x v="1"/>
    <x v="1"/>
    <x v="1"/>
    <x v="1"/>
    <x v="1"/>
    <x v="1"/>
    <x v="1"/>
    <x v="1"/>
    <x v="1"/>
    <x v="1"/>
    <x v="1"/>
    <x v="1"/>
    <x v="1"/>
    <x v="1"/>
    <x v="1"/>
    <x v="1"/>
    <x v="1"/>
    <x v="1"/>
    <x v="1"/>
    <x v="0"/>
    <x v="0"/>
    <s v=""/>
  </r>
  <r>
    <n v="451"/>
    <x v="1"/>
    <x v="1"/>
    <x v="0"/>
    <x v="0"/>
    <x v="1"/>
    <x v="0"/>
    <x v="0"/>
    <x v="2"/>
    <x v="2"/>
    <x v="0"/>
    <x v="1"/>
    <x v="1"/>
    <x v="2"/>
    <x v="2"/>
    <x v="2"/>
    <x v="3"/>
    <x v="2"/>
    <x v="1"/>
    <x v="1"/>
    <x v="1"/>
    <x v="1"/>
    <x v="1"/>
    <x v="1"/>
    <x v="1"/>
    <x v="1"/>
    <x v="1"/>
    <x v="1"/>
    <x v="1"/>
    <x v="1"/>
    <x v="1"/>
    <x v="1"/>
    <x v="1"/>
    <x v="1"/>
    <x v="1"/>
    <x v="1"/>
    <x v="1"/>
    <x v="1"/>
    <x v="1"/>
    <x v="1"/>
    <x v="1"/>
    <x v="0"/>
    <x v="1"/>
    <s v="im Stream bzw. der Aufnahme waren teilweise die Atemgeräusche ziemlich laut und teilweise störend"/>
  </r>
  <r>
    <n v="452"/>
    <x v="0"/>
    <x v="0"/>
    <x v="0"/>
    <x v="1"/>
    <x v="1"/>
    <x v="1"/>
    <x v="3"/>
    <x v="0"/>
    <x v="4"/>
    <x v="3"/>
    <x v="0"/>
    <x v="0"/>
    <x v="0"/>
    <x v="0"/>
    <x v="0"/>
    <x v="0"/>
    <x v="0"/>
    <x v="0"/>
    <x v="5"/>
    <x v="0"/>
    <x v="3"/>
    <x v="0"/>
    <x v="3"/>
    <x v="2"/>
    <x v="3"/>
    <x v="3"/>
    <x v="0"/>
    <x v="0"/>
    <x v="0"/>
    <x v="0"/>
    <x v="0"/>
    <x v="0"/>
    <x v="0"/>
    <x v="0"/>
    <x v="3"/>
    <x v="3"/>
    <x v="3"/>
    <x v="0"/>
    <x v="2"/>
    <x v="0"/>
    <x v="1"/>
    <x v="0"/>
    <s v=""/>
  </r>
  <r>
    <n v="453"/>
    <x v="1"/>
    <x v="0"/>
    <x v="2"/>
    <x v="1"/>
    <x v="2"/>
    <x v="0"/>
    <x v="0"/>
    <x v="2"/>
    <x v="1"/>
    <x v="2"/>
    <x v="1"/>
    <x v="2"/>
    <x v="2"/>
    <x v="1"/>
    <x v="3"/>
    <x v="1"/>
    <x v="3"/>
    <x v="1"/>
    <x v="1"/>
    <x v="1"/>
    <x v="1"/>
    <x v="1"/>
    <x v="1"/>
    <x v="1"/>
    <x v="1"/>
    <x v="1"/>
    <x v="1"/>
    <x v="1"/>
    <x v="1"/>
    <x v="1"/>
    <x v="1"/>
    <x v="1"/>
    <x v="1"/>
    <x v="1"/>
    <x v="1"/>
    <x v="1"/>
    <x v="1"/>
    <x v="1"/>
    <x v="1"/>
    <x v="1"/>
    <x v="0"/>
    <x v="0"/>
    <s v="Nur falls der Skalierungswunssch nach oben überhaupt besteht: Wie wäre es mit zwei parallelen Tracks wie bspw. bei Konferenzen? So hätten zwar die lokal anwesenden Personen die Qual der Wahl, jedoch könnten auch die Zuschauer vor Ort das Parallelprogramm per Stream nachholen. Ansonsten auch viel Lob an das technische Team! "/>
  </r>
  <r>
    <n v="454"/>
    <x v="0"/>
    <x v="0"/>
    <x v="2"/>
    <x v="0"/>
    <x v="1"/>
    <x v="0"/>
    <x v="0"/>
    <x v="0"/>
    <x v="4"/>
    <x v="0"/>
    <x v="1"/>
    <x v="1"/>
    <x v="2"/>
    <x v="1"/>
    <x v="3"/>
    <x v="4"/>
    <x v="2"/>
    <x v="1"/>
    <x v="1"/>
    <x v="1"/>
    <x v="1"/>
    <x v="1"/>
    <x v="1"/>
    <x v="1"/>
    <x v="1"/>
    <x v="1"/>
    <x v="1"/>
    <x v="1"/>
    <x v="1"/>
    <x v="1"/>
    <x v="1"/>
    <x v="1"/>
    <x v="1"/>
    <x v="1"/>
    <x v="1"/>
    <x v="1"/>
    <x v="1"/>
    <x v="1"/>
    <x v="1"/>
    <x v="1"/>
    <x v="0"/>
    <x v="0"/>
    <s v=""/>
  </r>
  <r>
    <n v="455"/>
    <x v="0"/>
    <x v="3"/>
    <x v="2"/>
    <x v="0"/>
    <x v="1"/>
    <x v="0"/>
    <x v="0"/>
    <x v="1"/>
    <x v="1"/>
    <x v="2"/>
    <x v="1"/>
    <x v="2"/>
    <x v="2"/>
    <x v="2"/>
    <x v="2"/>
    <x v="1"/>
    <x v="1"/>
    <x v="1"/>
    <x v="1"/>
    <x v="1"/>
    <x v="1"/>
    <x v="1"/>
    <x v="1"/>
    <x v="1"/>
    <x v="1"/>
    <x v="1"/>
    <x v="1"/>
    <x v="1"/>
    <x v="1"/>
    <x v="1"/>
    <x v="1"/>
    <x v="1"/>
    <x v="1"/>
    <x v="1"/>
    <x v="1"/>
    <x v="1"/>
    <x v="1"/>
    <x v="1"/>
    <x v="1"/>
    <x v="1"/>
    <x v="0"/>
    <x v="1"/>
    <s v="Super dass Mhaire im Panel dabei war. Die weibliche Perspektive fand ich sehr wichtig zu hören. Allerdings hatte ich teils den Eindruck, dass sie von den Herren auf der Bühne nicht gehört wurde und einfach keine Reaktion kam, wenn sie etwas kritisch angesprochen hat (zb „die Kamera muss an sein“). Da war ich von euch doch enttäuscht von euch. Gerade in einer Männerdominierten Gameswelt finde ich weibliche Stimmen wichtig! _x000a__x000a_Rly ist cool, das wirkt wie Blackstories Truecrime und da hab ich eh ein Faible für. Wenn es mehr Material gibt, gerne wieder!"/>
  </r>
  <r>
    <n v="456"/>
    <x v="0"/>
    <x v="0"/>
    <x v="0"/>
    <x v="0"/>
    <x v="2"/>
    <x v="1"/>
    <x v="0"/>
    <x v="0"/>
    <x v="3"/>
    <x v="2"/>
    <x v="1"/>
    <x v="3"/>
    <x v="3"/>
    <x v="1"/>
    <x v="1"/>
    <x v="1"/>
    <x v="3"/>
    <x v="1"/>
    <x v="1"/>
    <x v="1"/>
    <x v="1"/>
    <x v="1"/>
    <x v="1"/>
    <x v="1"/>
    <x v="1"/>
    <x v="1"/>
    <x v="1"/>
    <x v="1"/>
    <x v="1"/>
    <x v="1"/>
    <x v="1"/>
    <x v="1"/>
    <x v="1"/>
    <x v="1"/>
    <x v="1"/>
    <x v="1"/>
    <x v="1"/>
    <x v="1"/>
    <x v="1"/>
    <x v="1"/>
    <x v="0"/>
    <x v="0"/>
    <s v="Ich möchte mich hier explizit nicht beschweren; ich war insgesamt schon ziemlich zufrieden mit allem. Wenn ihr aber unbedingt das letzte Quentchen rausholen wollt, mit vielleicht unverhältnismäßig großem Aufwand:_x000a_Der Ton hätte etwas lauter sein können; konnte ich aber lokal dank mpv gut nachregeln (auf 150-250%) wenn ich per Lautsprecher geguckt hab. Per Kopfhörer reichten die 100% aber._x000a_Das Bild war insgesamt einen Tick dunkel und je nach Kamera sahen die Farben manchmal deutlich anders aus. Mir ist klar, dass das nicht so einfach ist weil einerseits ist die Beleuchtung halt für's vor Ort sein optimiert, andererseits sind LED-Scheinwerfer (insbesondere die bunten) und digitale Bildsensoren eh so ne Sache. Das ganze trübt den Gesamteindruck auch nicht wirklich. Und ich weiß auch nicht, ob man da überhaupt noch realistisch allzuviel rausholen kann. Ich hatte beim Fotos machen in Karlsruhe ja auch meine Schwierigkeiten, und hab oft nachträglich aufhellen müssen. Die Lichtsituation ist halt etwas extrem. :-D_x000a_Ab und zu waren graue &quot;Kodierungsfehler&quot; zu sehen, meistens ein horizontaler, größtenteils grauer Strich von, ich würde educated guessen, 8 oder 16 Pixeln Höhe; war jetzt auch nicht nervig und hielt sich sehr in Grenzen, aber fiel mir halt auf._x000a__x000a_Vielen Dank für eine weitere superschöne Con, nächstes Mal bin ich hoffentlich wieder vor Ort dabei, wenn ich es irgendwie einrichten kann. :-)"/>
  </r>
  <r>
    <n v="457"/>
    <x v="1"/>
    <x v="1"/>
    <x v="0"/>
    <x v="0"/>
    <x v="2"/>
    <x v="0"/>
    <x v="0"/>
    <x v="0"/>
    <x v="4"/>
    <x v="0"/>
    <x v="0"/>
    <x v="0"/>
    <x v="0"/>
    <x v="0"/>
    <x v="0"/>
    <x v="0"/>
    <x v="0"/>
    <x v="0"/>
    <x v="3"/>
    <x v="4"/>
    <x v="4"/>
    <x v="2"/>
    <x v="0"/>
    <x v="0"/>
    <x v="3"/>
    <x v="0"/>
    <x v="2"/>
    <x v="0"/>
    <x v="0"/>
    <x v="0"/>
    <x v="0"/>
    <x v="0"/>
    <x v="0"/>
    <x v="0"/>
    <x v="4"/>
    <x v="3"/>
    <x v="4"/>
    <x v="0"/>
    <x v="0"/>
    <x v="0"/>
    <x v="0"/>
    <x v="0"/>
    <s v=""/>
  </r>
  <r>
    <n v="458"/>
    <x v="0"/>
    <x v="0"/>
    <x v="0"/>
    <x v="0"/>
    <x v="1"/>
    <x v="1"/>
    <x v="0"/>
    <x v="0"/>
    <x v="4"/>
    <x v="2"/>
    <x v="1"/>
    <x v="1"/>
    <x v="2"/>
    <x v="2"/>
    <x v="2"/>
    <x v="1"/>
    <x v="1"/>
    <x v="1"/>
    <x v="1"/>
    <x v="1"/>
    <x v="1"/>
    <x v="1"/>
    <x v="1"/>
    <x v="1"/>
    <x v="1"/>
    <x v="1"/>
    <x v="1"/>
    <x v="1"/>
    <x v="1"/>
    <x v="1"/>
    <x v="1"/>
    <x v="1"/>
    <x v="1"/>
    <x v="1"/>
    <x v="1"/>
    <x v="1"/>
    <x v="1"/>
    <x v="1"/>
    <x v="1"/>
    <x v="1"/>
    <x v="0"/>
    <x v="0"/>
    <s v="Falls möglich (aber vermutlich fehlt die Räumlichkeit), gerne die Menschen des Figurenbemalens zur Südcon einladen. Das ist ja eine TopIdee gewesen!_x000a_"/>
  </r>
  <r>
    <n v="459"/>
    <x v="3"/>
    <x v="2"/>
    <x v="0"/>
    <x v="0"/>
    <x v="3"/>
    <x v="2"/>
    <x v="1"/>
    <x v="0"/>
    <x v="5"/>
    <x v="3"/>
    <x v="1"/>
    <x v="2"/>
    <x v="2"/>
    <x v="1"/>
    <x v="4"/>
    <x v="1"/>
    <x v="3"/>
    <x v="1"/>
    <x v="1"/>
    <x v="1"/>
    <x v="1"/>
    <x v="1"/>
    <x v="1"/>
    <x v="1"/>
    <x v="1"/>
    <x v="1"/>
    <x v="1"/>
    <x v="1"/>
    <x v="1"/>
    <x v="1"/>
    <x v="1"/>
    <x v="1"/>
    <x v="1"/>
    <x v="1"/>
    <x v="1"/>
    <x v="1"/>
    <x v="1"/>
    <x v="1"/>
    <x v="1"/>
    <x v="1"/>
    <x v="5"/>
    <x v="1"/>
    <s v=""/>
  </r>
  <r>
    <n v="460"/>
    <x v="3"/>
    <x v="2"/>
    <x v="2"/>
    <x v="3"/>
    <x v="2"/>
    <x v="0"/>
    <x v="0"/>
    <x v="0"/>
    <x v="4"/>
    <x v="3"/>
    <x v="0"/>
    <x v="0"/>
    <x v="0"/>
    <x v="0"/>
    <x v="0"/>
    <x v="0"/>
    <x v="0"/>
    <x v="2"/>
    <x v="3"/>
    <x v="0"/>
    <x v="3"/>
    <x v="2"/>
    <x v="0"/>
    <x v="2"/>
    <x v="0"/>
    <x v="0"/>
    <x v="3"/>
    <x v="0"/>
    <x v="0"/>
    <x v="0"/>
    <x v="0"/>
    <x v="0"/>
    <x v="0"/>
    <x v="0"/>
    <x v="3"/>
    <x v="3"/>
    <x v="4"/>
    <x v="0"/>
    <x v="0"/>
    <x v="0"/>
    <x v="0"/>
    <x v="0"/>
    <s v="Die Luft im Saal wurde nach ca. 1 Stunde sehr stickig, eine Lüftung wäre toll"/>
  </r>
  <r>
    <n v="461"/>
    <x v="1"/>
    <x v="0"/>
    <x v="1"/>
    <x v="0"/>
    <x v="2"/>
    <x v="0"/>
    <x v="1"/>
    <x v="0"/>
    <x v="4"/>
    <x v="2"/>
    <x v="0"/>
    <x v="0"/>
    <x v="0"/>
    <x v="0"/>
    <x v="0"/>
    <x v="0"/>
    <x v="0"/>
    <x v="2"/>
    <x v="5"/>
    <x v="4"/>
    <x v="4"/>
    <x v="0"/>
    <x v="2"/>
    <x v="0"/>
    <x v="0"/>
    <x v="0"/>
    <x v="4"/>
    <x v="0"/>
    <x v="2"/>
    <x v="0"/>
    <x v="0"/>
    <x v="0"/>
    <x v="0"/>
    <x v="0"/>
    <x v="3"/>
    <x v="3"/>
    <x v="0"/>
    <x v="0"/>
    <x v="0"/>
    <x v="0"/>
    <x v="1"/>
    <x v="0"/>
    <s v="etwas mehr mehr Spiele Auswahl zum selber zocken vor Ort wäre schön, vielleicht doch dem Hi Score das ein oder andere Gerät abschwatzen... gab es ein Mario Turnier? wenn ja, ist es voll an uns vorbei gegangen, Meet &amp; Greet erschien eher wie glücklicher Zufall, bin aber auch kein Autogramm Jäger und hätte eh nicht gewusst was ich euch sagen soll, außer das was wahrscheinlich jede 2. Person gesagt hat (Lob und Ehrfurcht - weiter so - bla), Location war super, die Party im Anschluss großartig, wobei etwas mehr Partyflair geil gewesen wäre... die Freibier Kofferraum Aktion allerdings legendär! als Hannoveraner würde ich mich natürlich sehr freuen, wenn ihr das 2026 hier wiederholen würdet! "/>
  </r>
  <r>
    <n v="462"/>
    <x v="0"/>
    <x v="0"/>
    <x v="2"/>
    <x v="0"/>
    <x v="1"/>
    <x v="0"/>
    <x v="1"/>
    <x v="2"/>
    <x v="4"/>
    <x v="2"/>
    <x v="1"/>
    <x v="2"/>
    <x v="1"/>
    <x v="2"/>
    <x v="1"/>
    <x v="3"/>
    <x v="2"/>
    <x v="1"/>
    <x v="1"/>
    <x v="1"/>
    <x v="1"/>
    <x v="1"/>
    <x v="1"/>
    <x v="1"/>
    <x v="1"/>
    <x v="1"/>
    <x v="1"/>
    <x v="1"/>
    <x v="1"/>
    <x v="1"/>
    <x v="1"/>
    <x v="1"/>
    <x v="1"/>
    <x v="1"/>
    <x v="1"/>
    <x v="1"/>
    <x v="1"/>
    <x v="1"/>
    <x v="1"/>
    <x v="1"/>
    <x v="2"/>
    <x v="0"/>
    <s v=""/>
  </r>
  <r>
    <n v="463"/>
    <x v="0"/>
    <x v="1"/>
    <x v="0"/>
    <x v="0"/>
    <x v="0"/>
    <x v="4"/>
    <x v="1"/>
    <x v="3"/>
    <x v="1"/>
    <x v="1"/>
    <x v="1"/>
    <x v="3"/>
    <x v="3"/>
    <x v="2"/>
    <x v="1"/>
    <x v="1"/>
    <x v="3"/>
    <x v="1"/>
    <x v="1"/>
    <x v="1"/>
    <x v="1"/>
    <x v="1"/>
    <x v="1"/>
    <x v="1"/>
    <x v="1"/>
    <x v="1"/>
    <x v="1"/>
    <x v="1"/>
    <x v="1"/>
    <x v="1"/>
    <x v="1"/>
    <x v="1"/>
    <x v="1"/>
    <x v="1"/>
    <x v="1"/>
    <x v="1"/>
    <x v="1"/>
    <x v="1"/>
    <x v="1"/>
    <x v="1"/>
    <x v="0"/>
    <x v="1"/>
    <s v=""/>
  </r>
  <r>
    <n v="464"/>
    <x v="3"/>
    <x v="0"/>
    <x v="1"/>
    <x v="0"/>
    <x v="1"/>
    <x v="0"/>
    <x v="0"/>
    <x v="0"/>
    <x v="2"/>
    <x v="0"/>
    <x v="0"/>
    <x v="0"/>
    <x v="0"/>
    <x v="0"/>
    <x v="0"/>
    <x v="0"/>
    <x v="0"/>
    <x v="2"/>
    <x v="0"/>
    <x v="4"/>
    <x v="4"/>
    <x v="2"/>
    <x v="2"/>
    <x v="0"/>
    <x v="0"/>
    <x v="0"/>
    <x v="3"/>
    <x v="0"/>
    <x v="0"/>
    <x v="0"/>
    <x v="0"/>
    <x v="0"/>
    <x v="0"/>
    <x v="0"/>
    <x v="5"/>
    <x v="3"/>
    <x v="4"/>
    <x v="0"/>
    <x v="0"/>
    <x v="0"/>
    <x v="0"/>
    <x v="0"/>
    <s v="Die Stühle hätten gern besser sein können ^^"/>
  </r>
  <r>
    <n v="465"/>
    <x v="1"/>
    <x v="0"/>
    <x v="0"/>
    <x v="0"/>
    <x v="1"/>
    <x v="0"/>
    <x v="3"/>
    <x v="0"/>
    <x v="4"/>
    <x v="2"/>
    <x v="1"/>
    <x v="2"/>
    <x v="3"/>
    <x v="1"/>
    <x v="1"/>
    <x v="1"/>
    <x v="3"/>
    <x v="1"/>
    <x v="1"/>
    <x v="1"/>
    <x v="1"/>
    <x v="1"/>
    <x v="1"/>
    <x v="1"/>
    <x v="1"/>
    <x v="1"/>
    <x v="1"/>
    <x v="1"/>
    <x v="1"/>
    <x v="1"/>
    <x v="1"/>
    <x v="1"/>
    <x v="1"/>
    <x v="1"/>
    <x v="1"/>
    <x v="1"/>
    <x v="1"/>
    <x v="1"/>
    <x v="1"/>
    <x v="1"/>
    <x v="0"/>
    <x v="1"/>
    <s v=""/>
  </r>
  <r>
    <n v="466"/>
    <x v="1"/>
    <x v="3"/>
    <x v="3"/>
    <x v="0"/>
    <x v="3"/>
    <x v="1"/>
    <x v="1"/>
    <x v="0"/>
    <x v="0"/>
    <x v="2"/>
    <x v="0"/>
    <x v="0"/>
    <x v="0"/>
    <x v="0"/>
    <x v="0"/>
    <x v="0"/>
    <x v="0"/>
    <x v="2"/>
    <x v="2"/>
    <x v="3"/>
    <x v="3"/>
    <x v="1"/>
    <x v="2"/>
    <x v="2"/>
    <x v="0"/>
    <x v="0"/>
    <x v="4"/>
    <x v="0"/>
    <x v="2"/>
    <x v="0"/>
    <x v="2"/>
    <x v="0"/>
    <x v="0"/>
    <x v="0"/>
    <x v="5"/>
    <x v="0"/>
    <x v="0"/>
    <x v="0"/>
    <x v="0"/>
    <x v="2"/>
    <x v="1"/>
    <x v="0"/>
    <s v="Das war alles richtig schön, ihr macht das super! Das Figuren-Malen hatte mir beim Rahmenprogramm besonders gefallen und die After Show Party im High-Score war perfekt! Die letzte Show zu Guardians of Inifinity hat mich richtig umgehauen, da hat alles gepasst. Mit den Gästen und wie es aufgebaut war, das war absolut rund!_x000a__x000a_Eine Idee zur Verbesserung:_x000a_Wenn ihr wieder einen Live-Quiz macht wäre es cool, wenn das Publikum mitmachen könnte. Also eine Seite, wo jeder Zuschauer über sein Handy seine Antworten eingeben kann. Und am Ende gibt es eine Auswertung, wie gut das Publikum abgestimmt hat und der beste Gast bekommt einen kleinen Preis._x000a__x000a_Ansonsten macht bitte weiter so!"/>
  </r>
  <r>
    <n v="467"/>
    <x v="5"/>
    <x v="6"/>
    <x v="0"/>
    <x v="0"/>
    <x v="0"/>
    <x v="4"/>
    <x v="3"/>
    <x v="2"/>
    <x v="0"/>
    <x v="1"/>
    <x v="1"/>
    <x v="2"/>
    <x v="2"/>
    <x v="1"/>
    <x v="2"/>
    <x v="1"/>
    <x v="2"/>
    <x v="1"/>
    <x v="1"/>
    <x v="1"/>
    <x v="1"/>
    <x v="1"/>
    <x v="1"/>
    <x v="1"/>
    <x v="1"/>
    <x v="1"/>
    <x v="1"/>
    <x v="1"/>
    <x v="1"/>
    <x v="1"/>
    <x v="1"/>
    <x v="1"/>
    <x v="1"/>
    <x v="1"/>
    <x v="1"/>
    <x v="1"/>
    <x v="1"/>
    <x v="1"/>
    <x v="1"/>
    <x v="1"/>
    <x v="1"/>
    <x v="1"/>
    <s v="Formate, welche von der Live-Stage profitieren bzw. gut für diese geeignet sind auf den Conventions beibehalten bzw. integrieren. Diese wären (aus meiner Sicht): SF Quiz, Die Welt von ..., Monster-Menagarie, Ein Spiel und seine Geschichte. SFT bietet sich auch an, aber das Eingabegeräte-Einerlei gefällt mir persönlich nicht."/>
  </r>
  <r>
    <n v="468"/>
    <x v="1"/>
    <x v="0"/>
    <x v="2"/>
    <x v="0"/>
    <x v="1"/>
    <x v="0"/>
    <x v="3"/>
    <x v="2"/>
    <x v="1"/>
    <x v="2"/>
    <x v="0"/>
    <x v="0"/>
    <x v="0"/>
    <x v="0"/>
    <x v="0"/>
    <x v="0"/>
    <x v="0"/>
    <x v="0"/>
    <x v="0"/>
    <x v="3"/>
    <x v="0"/>
    <x v="2"/>
    <x v="2"/>
    <x v="3"/>
    <x v="0"/>
    <x v="0"/>
    <x v="0"/>
    <x v="0"/>
    <x v="0"/>
    <x v="0"/>
    <x v="0"/>
    <x v="0"/>
    <x v="0"/>
    <x v="0"/>
    <x v="0"/>
    <x v="2"/>
    <x v="2"/>
    <x v="0"/>
    <x v="2"/>
    <x v="2"/>
    <x v="0"/>
    <x v="0"/>
    <s v=""/>
  </r>
  <r>
    <n v="469"/>
    <x v="0"/>
    <x v="1"/>
    <x v="0"/>
    <x v="0"/>
    <x v="2"/>
    <x v="1"/>
    <x v="0"/>
    <x v="0"/>
    <x v="2"/>
    <x v="0"/>
    <x v="0"/>
    <x v="0"/>
    <x v="0"/>
    <x v="0"/>
    <x v="0"/>
    <x v="0"/>
    <x v="0"/>
    <x v="0"/>
    <x v="3"/>
    <x v="3"/>
    <x v="5"/>
    <x v="4"/>
    <x v="3"/>
    <x v="2"/>
    <x v="2"/>
    <x v="0"/>
    <x v="4"/>
    <x v="0"/>
    <x v="0"/>
    <x v="0"/>
    <x v="0"/>
    <x v="0"/>
    <x v="0"/>
    <x v="0"/>
    <x v="3"/>
    <x v="3"/>
    <x v="3"/>
    <x v="0"/>
    <x v="0"/>
    <x v="0"/>
    <x v="0"/>
    <x v="0"/>
    <s v="Mehr Personen beim Essenstand, ich habe öfter eine Viertelstunde in der Schlange gestanden. _x000a_Die Größe der Location der Aftershowparty_x000a_Ich fand das Hi-Score toll. Ich war mit dem Shuttle zum Museum gekommen und sofort drin. Aber viele andere vermutlich nicht. "/>
  </r>
  <r>
    <n v="470"/>
    <x v="1"/>
    <x v="1"/>
    <x v="1"/>
    <x v="0"/>
    <x v="1"/>
    <x v="0"/>
    <x v="0"/>
    <x v="0"/>
    <x v="2"/>
    <x v="0"/>
    <x v="0"/>
    <x v="0"/>
    <x v="0"/>
    <x v="0"/>
    <x v="0"/>
    <x v="0"/>
    <x v="0"/>
    <x v="2"/>
    <x v="0"/>
    <x v="3"/>
    <x v="4"/>
    <x v="2"/>
    <x v="2"/>
    <x v="0"/>
    <x v="3"/>
    <x v="3"/>
    <x v="4"/>
    <x v="0"/>
    <x v="0"/>
    <x v="0"/>
    <x v="0"/>
    <x v="0"/>
    <x v="0"/>
    <x v="0"/>
    <x v="0"/>
    <x v="0"/>
    <x v="4"/>
    <x v="0"/>
    <x v="0"/>
    <x v="0"/>
    <x v="0"/>
    <x v="0"/>
    <s v="Laminiert Schilder fürs Quiz. ;-)"/>
  </r>
  <r>
    <n v="471"/>
    <x v="0"/>
    <x v="3"/>
    <x v="2"/>
    <x v="0"/>
    <x v="2"/>
    <x v="0"/>
    <x v="1"/>
    <x v="0"/>
    <x v="4"/>
    <x v="2"/>
    <x v="0"/>
    <x v="0"/>
    <x v="0"/>
    <x v="0"/>
    <x v="0"/>
    <x v="0"/>
    <x v="0"/>
    <x v="0"/>
    <x v="3"/>
    <x v="0"/>
    <x v="3"/>
    <x v="2"/>
    <x v="2"/>
    <x v="3"/>
    <x v="3"/>
    <x v="0"/>
    <x v="4"/>
    <x v="0"/>
    <x v="2"/>
    <x v="4"/>
    <x v="0"/>
    <x v="0"/>
    <x v="3"/>
    <x v="2"/>
    <x v="0"/>
    <x v="0"/>
    <x v="4"/>
    <x v="0"/>
    <x v="0"/>
    <x v="0"/>
    <x v="0"/>
    <x v="0"/>
    <s v=""/>
  </r>
  <r>
    <n v="472"/>
    <x v="0"/>
    <x v="2"/>
    <x v="0"/>
    <x v="3"/>
    <x v="3"/>
    <x v="0"/>
    <x v="1"/>
    <x v="0"/>
    <x v="4"/>
    <x v="2"/>
    <x v="0"/>
    <x v="0"/>
    <x v="0"/>
    <x v="0"/>
    <x v="0"/>
    <x v="0"/>
    <x v="0"/>
    <x v="0"/>
    <x v="0"/>
    <x v="3"/>
    <x v="3"/>
    <x v="4"/>
    <x v="0"/>
    <x v="2"/>
    <x v="2"/>
    <x v="0"/>
    <x v="4"/>
    <x v="0"/>
    <x v="3"/>
    <x v="2"/>
    <x v="0"/>
    <x v="2"/>
    <x v="2"/>
    <x v="0"/>
    <x v="0"/>
    <x v="0"/>
    <x v="5"/>
    <x v="2"/>
    <x v="2"/>
    <x v="2"/>
    <x v="1"/>
    <x v="0"/>
    <s v=""/>
  </r>
  <r>
    <n v="473"/>
    <x v="1"/>
    <x v="1"/>
    <x v="1"/>
    <x v="0"/>
    <x v="1"/>
    <x v="0"/>
    <x v="0"/>
    <x v="0"/>
    <x v="1"/>
    <x v="0"/>
    <x v="0"/>
    <x v="0"/>
    <x v="0"/>
    <x v="0"/>
    <x v="0"/>
    <x v="0"/>
    <x v="0"/>
    <x v="0"/>
    <x v="0"/>
    <x v="3"/>
    <x v="4"/>
    <x v="4"/>
    <x v="0"/>
    <x v="0"/>
    <x v="0"/>
    <x v="0"/>
    <x v="3"/>
    <x v="0"/>
    <x v="0"/>
    <x v="0"/>
    <x v="0"/>
    <x v="0"/>
    <x v="0"/>
    <x v="0"/>
    <x v="3"/>
    <x v="3"/>
    <x v="4"/>
    <x v="0"/>
    <x v="0"/>
    <x v="0"/>
    <x v="0"/>
    <x v="0"/>
    <s v=""/>
  </r>
  <r>
    <n v="474"/>
    <x v="0"/>
    <x v="0"/>
    <x v="0"/>
    <x v="0"/>
    <x v="1"/>
    <x v="0"/>
    <x v="0"/>
    <x v="0"/>
    <x v="2"/>
    <x v="0"/>
    <x v="1"/>
    <x v="4"/>
    <x v="5"/>
    <x v="4"/>
    <x v="4"/>
    <x v="1"/>
    <x v="0"/>
    <x v="1"/>
    <x v="1"/>
    <x v="1"/>
    <x v="1"/>
    <x v="1"/>
    <x v="1"/>
    <x v="1"/>
    <x v="1"/>
    <x v="1"/>
    <x v="1"/>
    <x v="1"/>
    <x v="1"/>
    <x v="1"/>
    <x v="1"/>
    <x v="1"/>
    <x v="1"/>
    <x v="1"/>
    <x v="1"/>
    <x v="1"/>
    <x v="1"/>
    <x v="1"/>
    <x v="1"/>
    <x v="1"/>
    <x v="0"/>
    <x v="0"/>
    <s v="Das Format Rly war sehr unterhaltsam. Das würde ich mir gerne wieder anschauen/-hören, wenn es noch weitere Folgen feben sollte._x000a__x000a_Obwohl ich keine Ahnung von Technik habe und eure Technikfolgen daher ehrlicherweise nur sehr selten höre, fand ich den Life Technikbeitrag enorm spaßig und gleichzeitig auch informativ. Ein wirklich hervorragendes Life Format. _x000a__x000a_Der Beitrag über Dungeons and Dragons, der nur anteilig mit dem Thema Videospiele zu tun hat, war eine großartige Abwechslung. Ich schätze eure Folgen zu anderen Nerdthemen sehr!_x000a__x000a_Abschliessend möchte ich sagen, dass das Program insgesamt sehr unterhaltsam und abwechslungsreich war. Ich finde euer Team mit all den unterschiedlichen, sehr sympatischen Charakteren absolut großartig!"/>
  </r>
  <r>
    <n v="475"/>
    <x v="1"/>
    <x v="1"/>
    <x v="1"/>
    <x v="1"/>
    <x v="3"/>
    <x v="0"/>
    <x v="2"/>
    <x v="1"/>
    <x v="4"/>
    <x v="2"/>
    <x v="1"/>
    <x v="1"/>
    <x v="1"/>
    <x v="1"/>
    <x v="2"/>
    <x v="1"/>
    <x v="1"/>
    <x v="1"/>
    <x v="1"/>
    <x v="1"/>
    <x v="1"/>
    <x v="1"/>
    <x v="1"/>
    <x v="1"/>
    <x v="1"/>
    <x v="1"/>
    <x v="1"/>
    <x v="1"/>
    <x v="1"/>
    <x v="1"/>
    <x v="1"/>
    <x v="1"/>
    <x v="1"/>
    <x v="1"/>
    <x v="1"/>
    <x v="1"/>
    <x v="1"/>
    <x v="1"/>
    <x v="1"/>
    <x v="1"/>
    <x v="0"/>
    <x v="0"/>
    <s v=""/>
  </r>
  <r>
    <n v="476"/>
    <x v="0"/>
    <x v="3"/>
    <x v="2"/>
    <x v="0"/>
    <x v="2"/>
    <x v="0"/>
    <x v="1"/>
    <x v="0"/>
    <x v="4"/>
    <x v="3"/>
    <x v="1"/>
    <x v="2"/>
    <x v="3"/>
    <x v="1"/>
    <x v="1"/>
    <x v="1"/>
    <x v="3"/>
    <x v="1"/>
    <x v="1"/>
    <x v="1"/>
    <x v="1"/>
    <x v="1"/>
    <x v="1"/>
    <x v="1"/>
    <x v="1"/>
    <x v="1"/>
    <x v="1"/>
    <x v="1"/>
    <x v="1"/>
    <x v="1"/>
    <x v="1"/>
    <x v="1"/>
    <x v="1"/>
    <x v="1"/>
    <x v="1"/>
    <x v="1"/>
    <x v="1"/>
    <x v="1"/>
    <x v="1"/>
    <x v="1"/>
    <x v="1"/>
    <x v="0"/>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84B96C-0A63-43A4-B731-8AC159BB080C}" name="PivotTable51"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Bühne">
  <location ref="D78:E8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axis="axisRow" showAll="0">
      <items count="4">
        <item h="1"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2">
    <i>
      <x v="1"/>
    </i>
    <i>
      <x v="2"/>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B4A13E7-898C-4FF9-94A0-68DAC3AE049B}" name="PivotTable36"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Meet &amp; Greet">
  <location ref="A28:B33"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axis="axisRow" showAll="0">
      <items count="7">
        <item h="1" x="1"/>
        <item x="0"/>
        <item x="4"/>
        <item x="3"/>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FC40889-52A4-464E-8264-88FD990962CF}" name="PivotTable5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Akustik">
  <location ref="D87:E91"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axis="axisRow" showAll="0">
      <items count="6">
        <item h="1" x="1"/>
        <item x="2"/>
        <item x="3"/>
        <item x="4"/>
        <item x="0"/>
        <item t="default"/>
      </items>
    </pivotField>
    <pivotField showAll="0"/>
    <pivotField showAll="0"/>
    <pivotField showAll="0"/>
    <pivotField showAll="0"/>
    <pivotField showAll="0"/>
    <pivotField showAll="0"/>
    <pivotField showAll="0"/>
    <pivotField showAll="0"/>
    <pivotField showAll="0"/>
  </pivotFields>
  <rowFields count="1">
    <field x="34"/>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9CBEF9A4-2685-4CB0-8DFA-5F9B7B3989CC}" name="PivotTable3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Mario Kart">
  <location ref="A7:B12"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axis="axisRow" showAll="0">
      <items count="7">
        <item h="1" x="1"/>
        <item x="5"/>
        <item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7194205C-300B-46A6-AA03-B07E8D9B52C3}" name="PivotTable34"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otobox">
  <location ref="A14:B19"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axis="axisRow" showAll="0">
      <items count="7">
        <item h="1" x="1"/>
        <item x="0"/>
        <item x="3"/>
        <item x="5"/>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968671B1-0388-4C3A-BBF5-77A89DD455BC}" name="PivotTable39"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Angebot">
  <location ref="A45:B49"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axis="axisRow" showAll="0">
      <items count="6">
        <item h="1" x="1"/>
        <item x="0"/>
        <item x="3"/>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5"/>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D284BB2D-7B35-403A-8475-0A83AD30E67E}" name="PivotTable44"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Bezahlmöglichkeiten">
  <location ref="A76:B8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axis="axisRow" showAll="0">
      <items count="6">
        <item h="1" x="1"/>
        <item x="0"/>
        <item x="2"/>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0"/>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36F5FA5B-94BF-443D-8986-CACFA4E2C6CC}" name="PivotTable50"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Erreichbarkeit">
  <location ref="D72:E76"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axis="axisRow" showAll="0">
      <items count="6">
        <item h="1" x="1"/>
        <item x="2"/>
        <item x="4"/>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31"/>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3D699569-3701-4B97-9D84-E4C623EC5815}" name="PivotTable58"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Atmosphäre">
  <location ref="D122:E12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showAll="0">
      <items count="7">
        <item h="1" x="1"/>
        <item x="3"/>
        <item x="0"/>
        <item x="5"/>
        <item x="4"/>
        <item x="2"/>
        <item t="default"/>
      </items>
    </pivotField>
    <pivotField showAll="0">
      <items count="8">
        <item h="1" x="1"/>
        <item x="0"/>
        <item x="5"/>
        <item x="2"/>
        <item x="4"/>
        <item x="3"/>
        <item x="6"/>
        <item t="default"/>
      </items>
    </pivotField>
    <pivotField showAll="0">
      <items count="8">
        <item h="1" x="1"/>
        <item x="0"/>
        <item x="5"/>
        <item x="3"/>
        <item x="2"/>
        <item x="4"/>
        <item x="6"/>
        <item t="default"/>
      </items>
    </pivotField>
    <pivotField showAll="0">
      <items count="6">
        <item h="1" x="1"/>
        <item x="2"/>
        <item x="3"/>
        <item x="4"/>
        <item x="0"/>
        <item t="default"/>
      </items>
    </pivotField>
    <pivotField axis="axisRow" showAll="0">
      <items count="5">
        <item h="1" x="1"/>
        <item x="2"/>
        <item x="3"/>
        <item x="0"/>
        <item t="default"/>
      </items>
    </pivotField>
    <pivotField showAll="0"/>
    <pivotField showAll="0"/>
    <pivotField showAll="0"/>
    <pivotField showAll="0"/>
  </pivotFields>
  <rowFields count="1">
    <field x="39"/>
  </rowFields>
  <rowItems count="3">
    <i>
      <x v="1"/>
    </i>
    <i>
      <x v="2"/>
    </i>
    <i>
      <x v="3"/>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7593B3F9-0C12-475F-9BCC-9C47D14CC661}" name="PivotTable32"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iguren bemalen">
  <location ref="A1:B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axis="axisRow" showAll="0">
      <items count="6">
        <item h="1" x="1"/>
        <item x="3"/>
        <item x="0"/>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4BC048C1-D6ED-427F-803B-7B44F88B9E54}" name="PivotTable41"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Verfügbarkeit">
  <location ref="A57:B62"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axis="axisRow" showAll="0">
      <items count="7">
        <item h="1" x="1"/>
        <item x="5"/>
        <item x="3"/>
        <item x="4"/>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7"/>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02BECD0-4835-4F0F-826D-22DBBE9C5988}" name="PivotTable37"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Hi Score">
  <location ref="A35:B41"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axis="axisRow" showAll="0">
      <items count="8">
        <item h="1" x="1"/>
        <item x="3"/>
        <item x="0"/>
        <item x="5"/>
        <item x="4"/>
        <item x="2"/>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6">
    <i>
      <x v="1"/>
    </i>
    <i>
      <x v="2"/>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95FFA4A0-D6BF-47CD-BAB1-F72655123DAD}" name="PivotTable57"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Sicherheit">
  <location ref="D116:E12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showAll="0">
      <items count="7">
        <item h="1" x="1"/>
        <item x="3"/>
        <item x="0"/>
        <item x="5"/>
        <item x="4"/>
        <item x="2"/>
        <item t="default"/>
      </items>
    </pivotField>
    <pivotField showAll="0">
      <items count="8">
        <item h="1" x="1"/>
        <item x="0"/>
        <item x="5"/>
        <item x="2"/>
        <item x="4"/>
        <item x="3"/>
        <item x="6"/>
        <item t="default"/>
      </items>
    </pivotField>
    <pivotField showAll="0">
      <items count="8">
        <item h="1" x="1"/>
        <item x="0"/>
        <item x="5"/>
        <item x="3"/>
        <item x="2"/>
        <item x="4"/>
        <item x="6"/>
        <item t="default"/>
      </items>
    </pivotField>
    <pivotField axis="axisRow" showAll="0">
      <items count="6">
        <item h="1" x="1"/>
        <item x="2"/>
        <item x="3"/>
        <item x="4"/>
        <item x="0"/>
        <item t="default"/>
      </items>
    </pivotField>
    <pivotField showAll="0"/>
    <pivotField showAll="0"/>
    <pivotField showAll="0"/>
    <pivotField showAll="0"/>
    <pivotField showAll="0"/>
  </pivotFields>
  <rowFields count="1">
    <field x="38"/>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B0276603-7549-4882-8C98-F66B91DDFF87}" name="PivotTable54"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Stühle">
  <location ref="D93:E98"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axis="axisRow" showAll="0">
      <items count="7">
        <item h="1" x="1"/>
        <item x="3"/>
        <item x="0"/>
        <item x="5"/>
        <item x="4"/>
        <item x="2"/>
        <item t="default"/>
      </items>
    </pivotField>
    <pivotField showAll="0"/>
    <pivotField showAll="0"/>
    <pivotField showAll="0"/>
    <pivotField showAll="0"/>
    <pivotField showAll="0"/>
    <pivotField showAll="0"/>
    <pivotField showAll="0"/>
    <pivotField showAll="0"/>
  </pivotFields>
  <rowFields count="1">
    <field x="35"/>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687870CA-8FFC-424E-8967-CEF767DE5222}" name="PivotTable38"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D28:E33"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axis="axisRow" showAll="0">
      <items count="7">
        <item x="5"/>
        <item x="4"/>
        <item x="2"/>
        <item x="3"/>
        <item x="0"/>
        <item h="1"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4"/>
  </rowFields>
  <rowItems count="5">
    <i>
      <x/>
    </i>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9C7963ED-FC47-4438-9D64-2275EC13E75E}" name="PivotTable40"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Qualität">
  <location ref="A51:B5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axis="axisRow" showAll="0">
      <items count="6">
        <item h="1" x="1"/>
        <item x="0"/>
        <item x="3"/>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6"/>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FB46F082-4BD3-4626-9179-8E6980F0BA13}" name="PivotTable34"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otobox">
  <location ref="A14:B18"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axis="axisRow" showAll="0">
      <items count="7">
        <item h="1" x="1"/>
        <item x="0"/>
        <item h="1" x="3"/>
        <item x="5"/>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4">
    <i>
      <x v="1"/>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A13AA580-FF24-4DDA-B950-D90A6588D930}" name="PivotTable35"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Bingo">
  <location ref="A21:B2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axis="axisRow" showAll="0">
      <items count="7">
        <item h="1" x="1"/>
        <item x="3"/>
        <item h="1" x="5"/>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4">
    <i>
      <x v="1"/>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CAF24216-46AF-4EF2-89DA-539ED9C9A16D}" name="PivotTable36"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Meet &amp; Greet">
  <location ref="A28:B32"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axis="axisRow" showAll="0">
      <items count="7">
        <item h="1" x="1"/>
        <item x="0"/>
        <item h="1" x="4"/>
        <item x="3"/>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4">
    <i>
      <x v="1"/>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A2A19680-D2EA-415A-AF44-3CB28574BB03}" name="PivotTable37"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Hi Score">
  <location ref="A35:B4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axis="axisRow" showAll="0">
      <items count="8">
        <item h="1" x="1"/>
        <item x="3"/>
        <item h="1" x="0"/>
        <item x="5"/>
        <item x="4"/>
        <item x="2"/>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5">
    <i>
      <x v="1"/>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4C1DA8E1-163E-4591-8FE7-C448E5ADEE44}" name="PivotTable32"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iguren bemalen">
  <location ref="A1:B4"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axis="axisRow" showAll="0">
      <items count="6">
        <item h="1" x="1"/>
        <item x="3"/>
        <item h="1" x="0"/>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3">
    <i>
      <x v="1"/>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284711B9-6FE5-4BC2-A3BF-E05494AF80FA}" name="PivotTable3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Mario Kart">
  <location ref="A7:B11"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axis="axisRow" showAll="0">
      <items count="7">
        <item h="1" x="1"/>
        <item x="5"/>
        <item h="1" x="3"/>
        <item x="2"/>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4">
    <i>
      <x v="1"/>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9A03EF3-CA1A-4423-9E97-16437232B6DF}" name="PivotTable59"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D127:E13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showAll="0">
      <items count="7">
        <item h="1" x="1"/>
        <item x="3"/>
        <item x="0"/>
        <item x="5"/>
        <item x="4"/>
        <item x="2"/>
        <item t="default"/>
      </items>
    </pivotField>
    <pivotField showAll="0">
      <items count="8">
        <item h="1" x="1"/>
        <item x="0"/>
        <item x="5"/>
        <item x="2"/>
        <item x="4"/>
        <item x="3"/>
        <item x="6"/>
        <item t="default"/>
      </items>
    </pivotField>
    <pivotField showAll="0">
      <items count="8">
        <item h="1" x="1"/>
        <item x="0"/>
        <item x="5"/>
        <item x="3"/>
        <item x="2"/>
        <item x="4"/>
        <item x="6"/>
        <item t="default"/>
      </items>
    </pivotField>
    <pivotField showAll="0">
      <items count="6">
        <item h="1" x="1"/>
        <item x="2"/>
        <item x="3"/>
        <item x="4"/>
        <item x="0"/>
        <item t="default"/>
      </items>
    </pivotField>
    <pivotField showAll="0">
      <items count="5">
        <item h="1" x="1"/>
        <item x="2"/>
        <item x="3"/>
        <item x="0"/>
        <item t="default"/>
      </items>
    </pivotField>
    <pivotField axis="axisRow" showAll="0">
      <items count="5">
        <item h="1" x="1"/>
        <item x="2"/>
        <item x="3"/>
        <item x="0"/>
        <item t="default"/>
      </items>
    </pivotField>
    <pivotField showAll="0"/>
    <pivotField showAll="0"/>
    <pivotField showAll="0"/>
  </pivotFields>
  <rowFields count="1">
    <field x="40"/>
  </rowFields>
  <rowItems count="3">
    <i>
      <x v="1"/>
    </i>
    <i>
      <x v="2"/>
    </i>
    <i>
      <x v="3"/>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151CD84F-5D60-46D1-B621-F7C9EEF34475}" name="PivotTable31"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D25:E30"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x="0"/>
        <item x="2"/>
        <item x="4"/>
        <item x="3"/>
        <item x="1"/>
        <item t="default"/>
      </items>
    </pivotField>
    <pivotField showAll="0">
      <items count="7">
        <item h="1" x="0"/>
        <item x="2"/>
        <item x="5"/>
        <item x="3"/>
        <item x="4"/>
        <item x="1"/>
        <item t="default"/>
      </items>
    </pivotField>
    <pivotField showAll="0">
      <items count="6">
        <item h="1" x="0"/>
        <item x="1"/>
        <item x="4"/>
        <item x="3"/>
        <item x="2"/>
        <item t="default"/>
      </items>
    </pivotField>
    <pivotField showAll="0">
      <items count="7">
        <item h="1" x="0"/>
        <item x="1"/>
        <item x="4"/>
        <item x="3"/>
        <item x="5"/>
        <item x="2"/>
        <item t="default"/>
      </items>
    </pivotField>
    <pivotField showAll="0">
      <items count="6">
        <item h="1" x="0"/>
        <item x="3"/>
        <item x="1"/>
        <item x="4"/>
        <item x="2"/>
        <item t="default"/>
      </items>
    </pivotField>
    <pivotField axis="axisRow" showAll="0">
      <items count="7">
        <item x="5"/>
        <item x="4"/>
        <item x="3"/>
        <item x="2"/>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5">
    <i>
      <x/>
    </i>
    <i>
      <x v="1"/>
    </i>
    <i>
      <x v="2"/>
    </i>
    <i>
      <x v="3"/>
    </i>
    <i>
      <x v="4"/>
    </i>
  </rowItems>
  <colItems count="1">
    <i/>
  </colItems>
  <dataFields count="1">
    <dataField name="Anzahl" fld="0" subtotal="count" showDataAs="percentOfTotal" baseField="0" baseItem="0" numFmtId="9"/>
  </dataFields>
  <formats count="1">
    <format dxfId="99">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CC04AD01-9F8C-41BC-84AA-1A0C35B72667}" name="PivotTable30"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Chat">
  <location ref="A27:B31"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x="0"/>
        <item x="2"/>
        <item x="4"/>
        <item x="3"/>
        <item x="1"/>
        <item t="default"/>
      </items>
    </pivotField>
    <pivotField showAll="0">
      <items count="7">
        <item h="1" x="0"/>
        <item x="2"/>
        <item x="5"/>
        <item x="3"/>
        <item x="4"/>
        <item x="1"/>
        <item t="default"/>
      </items>
    </pivotField>
    <pivotField showAll="0">
      <items count="6">
        <item h="1" x="0"/>
        <item x="1"/>
        <item x="4"/>
        <item x="3"/>
        <item x="2"/>
        <item t="default"/>
      </items>
    </pivotField>
    <pivotField showAll="0">
      <items count="7">
        <item h="1" x="0"/>
        <item x="1"/>
        <item x="4"/>
        <item x="3"/>
        <item x="5"/>
        <item x="2"/>
        <item t="default"/>
      </items>
    </pivotField>
    <pivotField axis="axisRow" showAll="0">
      <items count="6">
        <item h="1" x="0"/>
        <item x="3"/>
        <item x="1"/>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4">
    <i>
      <x v="1"/>
    </i>
    <i>
      <x v="2"/>
    </i>
    <i>
      <x v="3"/>
    </i>
    <i>
      <x v="4"/>
    </i>
  </rowItems>
  <colItems count="1">
    <i/>
  </colItems>
  <dataFields count="1">
    <dataField name="Anzahl" fld="0" subtotal="count" showDataAs="percentOfTotal" baseField="0" baseItem="0" numFmtId="9"/>
  </dataFields>
  <formats count="1">
    <format dxfId="100">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6534EC51-F156-4563-A3B8-5672B8AEA7C2}" name="PivotTable29"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Zwischenprogramm">
  <location ref="A20:B2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x="0"/>
        <item x="2"/>
        <item x="4"/>
        <item x="3"/>
        <item x="1"/>
        <item t="default"/>
      </items>
    </pivotField>
    <pivotField showAll="0">
      <items count="7">
        <item h="1" x="0"/>
        <item x="2"/>
        <item x="5"/>
        <item x="3"/>
        <item x="4"/>
        <item x="1"/>
        <item t="default"/>
      </items>
    </pivotField>
    <pivotField showAll="0">
      <items count="6">
        <item h="1" x="0"/>
        <item x="1"/>
        <item x="4"/>
        <item x="3"/>
        <item x="2"/>
        <item t="default"/>
      </items>
    </pivotField>
    <pivotField axis="axisRow" showAll="0">
      <items count="7">
        <item h="1" x="0"/>
        <item x="1"/>
        <item x="4"/>
        <item x="3"/>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5">
    <i>
      <x v="1"/>
    </i>
    <i>
      <x v="2"/>
    </i>
    <i>
      <x v="3"/>
    </i>
    <i>
      <x v="4"/>
    </i>
    <i>
      <x v="5"/>
    </i>
  </rowItems>
  <colItems count="1">
    <i/>
  </colItems>
  <dataFields count="1">
    <dataField name="Anzahl" fld="0" subtotal="count" showDataAs="percentOfTotal" baseField="0" baseItem="0" numFmtId="9"/>
  </dataFields>
  <formats count="1">
    <format dxfId="101">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4478B23C-D548-44D9-9EF7-4B85C49E2F74}" name="PivotTable28"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Dynamik">
  <location ref="A14:B18"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x="0"/>
        <item x="2"/>
        <item x="4"/>
        <item x="3"/>
        <item x="1"/>
        <item t="default"/>
      </items>
    </pivotField>
    <pivotField showAll="0">
      <items count="7">
        <item h="1" x="0"/>
        <item x="2"/>
        <item x="5"/>
        <item x="3"/>
        <item x="4"/>
        <item x="1"/>
        <item t="default"/>
      </items>
    </pivotField>
    <pivotField axis="axisRow" showAll="0">
      <items count="6">
        <item h="1" x="0"/>
        <item x="1"/>
        <item x="4"/>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4">
    <i>
      <x v="1"/>
    </i>
    <i>
      <x v="2"/>
    </i>
    <i>
      <x v="3"/>
    </i>
    <i>
      <x v="4"/>
    </i>
  </rowItems>
  <colItems count="1">
    <i/>
  </colItems>
  <dataFields count="1">
    <dataField name="Anzahl" fld="0" subtotal="count" showDataAs="percentOfTotal" baseField="0" baseItem="0" numFmtId="9"/>
  </dataFields>
  <formats count="1">
    <format dxfId="102">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4835CDE1-0991-4FBA-BA32-62CF06C0D8E9}" name="PivotTable27"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Tonqualität">
  <location ref="A7:B12"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x="0"/>
        <item x="2"/>
        <item x="4"/>
        <item x="3"/>
        <item x="1"/>
        <item t="default"/>
      </items>
    </pivotField>
    <pivotField axis="axisRow" showAll="0">
      <items count="7">
        <item h="1" x="0"/>
        <item x="2"/>
        <item x="5"/>
        <item x="3"/>
        <item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5">
    <i>
      <x v="1"/>
    </i>
    <i>
      <x v="2"/>
    </i>
    <i>
      <x v="3"/>
    </i>
    <i>
      <x v="4"/>
    </i>
    <i>
      <x v="5"/>
    </i>
  </rowItems>
  <colItems count="1">
    <i/>
  </colItems>
  <dataFields count="1">
    <dataField name="Anzahl" fld="0" subtotal="count" showDataAs="percentOfTotal" baseField="0" baseItem="0" numFmtId="9"/>
  </dataFields>
  <formats count="1">
    <format dxfId="103">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4EE921BD-D304-4494-A076-7EF6351BF1FD}" name="PivotTable26"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Bildqualität">
  <location ref="A1:B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axis="axisRow" showAll="0">
      <items count="6">
        <item h="1" x="0"/>
        <item x="2"/>
        <item x="4"/>
        <item x="3"/>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6.xml><?xml version="1.0" encoding="utf-8"?>
<pivotTableDefinition xmlns="http://schemas.openxmlformats.org/spreadsheetml/2006/main" xmlns:mc="http://schemas.openxmlformats.org/markup-compatibility/2006" xmlns:xr="http://schemas.microsoft.com/office/spreadsheetml/2014/revision" mc:Ignorable="xr" xr:uid="{8B6F80BB-3992-49F2-8A0A-8822C25434C7}" name="StreamFrage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ragerunden">
  <location ref="D60:E65"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axis="axisRow" showAll="0">
      <items count="7">
        <item h="1" x="3"/>
        <item x="4"/>
        <item x="1"/>
        <item x="0"/>
        <item x="5"/>
        <item x="2"/>
        <item t="default"/>
      </items>
    </pivotField>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4"/>
    </i>
    <i>
      <x v="5"/>
    </i>
  </rowItems>
  <colItems count="1">
    <i/>
  </colItems>
  <dataFields count="1">
    <dataField name="Anzahl" fld="0" subtotal="count" showDataAs="percentOfTotal" baseField="0" baseItem="0" numFmtId="9"/>
  </dataFields>
  <formats count="1">
    <format dxfId="75">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7.xml><?xml version="1.0" encoding="utf-8"?>
<pivotTableDefinition xmlns="http://schemas.openxmlformats.org/spreadsheetml/2006/main" xmlns:mc="http://schemas.openxmlformats.org/markup-compatibility/2006" xmlns:xr="http://schemas.microsoft.com/office/spreadsheetml/2014/revision" mc:Ignorable="xr" xr:uid="{F61347F3-9CF1-47AA-847A-D9FBE66E9C8C}" name="VorOrtJagd"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Jagd nach seltenen Geräten">
  <location ref="A2:B6" firstHeaderRow="1" firstDataRow="1" firstDataCol="1"/>
  <pivotFields count="44">
    <pivotField dataField="1" showAll="0"/>
    <pivotField axis="axisRow"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4">
    <i>
      <x v="1"/>
    </i>
    <i>
      <x v="2"/>
    </i>
    <i>
      <x v="3"/>
    </i>
    <i>
      <x v="5"/>
    </i>
  </rowItems>
  <colItems count="1">
    <i/>
  </colItems>
  <dataFields count="1">
    <dataField name="Anzahl" fld="0" subtotal="count" showDataAs="percentOfTotal" baseField="0" baseItem="0" numFmtId="9"/>
  </dataFields>
  <formats count="1">
    <format dxfId="76">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8.xml><?xml version="1.0" encoding="utf-8"?>
<pivotTableDefinition xmlns="http://schemas.openxmlformats.org/spreadsheetml/2006/main" xmlns:mc="http://schemas.openxmlformats.org/markup-compatibility/2006" xmlns:xr="http://schemas.microsoft.com/office/spreadsheetml/2014/revision" mc:Ignorable="xr" xr:uid="{5A48E1D4-C4CE-47A4-AE34-E93C1A1CBAD8}" name="VorOrtGesamt"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G49:H53" firstHeaderRow="1" firstDataRow="1" firstDataCol="1" rowPageCount="1" colPageCount="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items count="7">
        <item h="1" x="3"/>
        <item x="4"/>
        <item x="1"/>
        <item x="0"/>
        <item x="5"/>
        <item x="2"/>
        <item t="default"/>
      </items>
    </pivotField>
    <pivotField axis="axisRow" showAll="0">
      <items count="7">
        <item x="5"/>
        <item x="1"/>
        <item x="3"/>
        <item x="2"/>
        <item x="0"/>
        <item h="1" x="4"/>
        <item t="default"/>
      </items>
    </pivotField>
    <pivotField axis="axisPage"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4">
    <i>
      <x v="1"/>
    </i>
    <i>
      <x v="2"/>
    </i>
    <i>
      <x v="3"/>
    </i>
    <i>
      <x v="4"/>
    </i>
  </rowItems>
  <colItems count="1">
    <i/>
  </colItems>
  <pageFields count="1">
    <pageField fld="11" hier="-1"/>
  </pageFields>
  <dataFields count="1">
    <dataField name="Anzahl" fld="0" subtotal="count" showDataAs="percentOfTotal" baseField="0" baseItem="0" numFmtId="9"/>
  </dataFields>
  <formats count="1">
    <format dxfId="77">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9.xml><?xml version="1.0" encoding="utf-8"?>
<pivotTableDefinition xmlns="http://schemas.openxmlformats.org/spreadsheetml/2006/main" xmlns:mc="http://schemas.openxmlformats.org/markup-compatibility/2006" xmlns:xr="http://schemas.microsoft.com/office/spreadsheetml/2014/revision" mc:Ignorable="xr" xr:uid="{DC75D39A-75D6-40CA-B7F3-F200093FD661}" name="VorOrtPrei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Preis-Leistung">
  <location ref="A72:B77"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9">
        <item x="6"/>
        <item x="3"/>
        <item x="7"/>
        <item x="5"/>
        <item x="2"/>
        <item x="1"/>
        <item x="0"/>
        <item h="1" x="4"/>
        <item t="default"/>
      </items>
    </pivotField>
    <pivotField showAll="0"/>
    <pivotField showAll="0"/>
  </pivotFields>
  <rowFields count="1">
    <field x="41"/>
  </rowFields>
  <rowItems count="5">
    <i>
      <x/>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15171EB-AD58-4067-BA9A-172288AA4950}" name="PivotTable56"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Essen">
  <location ref="D108:E114"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showAll="0">
      <items count="7">
        <item h="1" x="1"/>
        <item x="3"/>
        <item x="0"/>
        <item x="5"/>
        <item x="4"/>
        <item x="2"/>
        <item t="default"/>
      </items>
    </pivotField>
    <pivotField showAll="0">
      <items count="8">
        <item h="1" x="1"/>
        <item x="0"/>
        <item x="5"/>
        <item x="2"/>
        <item x="4"/>
        <item x="3"/>
        <item x="6"/>
        <item t="default"/>
      </items>
    </pivotField>
    <pivotField axis="axisRow" showAll="0">
      <items count="8">
        <item h="1" x="1"/>
        <item x="0"/>
        <item x="5"/>
        <item x="3"/>
        <item x="2"/>
        <item x="4"/>
        <item x="6"/>
        <item t="default"/>
      </items>
    </pivotField>
    <pivotField showAll="0"/>
    <pivotField showAll="0"/>
    <pivotField showAll="0"/>
    <pivotField showAll="0"/>
    <pivotField showAll="0"/>
    <pivotField showAll="0"/>
  </pivotFields>
  <rowFields count="1">
    <field x="37"/>
  </rowFields>
  <rowItems count="6">
    <i>
      <x v="1"/>
    </i>
    <i>
      <x v="2"/>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0.xml><?xml version="1.0" encoding="utf-8"?>
<pivotTableDefinition xmlns="http://schemas.openxmlformats.org/spreadsheetml/2006/main" xmlns:mc="http://schemas.openxmlformats.org/markup-compatibility/2006" xmlns:xr="http://schemas.microsoft.com/office/spreadsheetml/2014/revision" mc:Ignorable="xr" xr:uid="{EB87A35F-4F4F-4F0D-888C-36E5329E883E}" name="StreamFO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ON">
  <location ref="D31:E35"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axis="axisRow" showAll="0">
      <items count="6">
        <item h="1" x="4"/>
        <item x="2"/>
        <item x="3"/>
        <item x="0"/>
        <item x="1"/>
        <item t="default"/>
      </items>
    </pivotField>
    <pivotField showAll="0"/>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v="1"/>
    </i>
    <i>
      <x v="2"/>
    </i>
    <i>
      <x v="3"/>
    </i>
    <i>
      <x v="4"/>
    </i>
  </rowItems>
  <colItems count="1">
    <i/>
  </colItems>
  <dataFields count="1">
    <dataField name="Anzahl" fld="0" subtotal="count" showDataAs="percentOfTotal" baseField="0" baseItem="0" numFmtId="9"/>
  </dataFields>
  <formats count="1">
    <format dxfId="78">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1.xml><?xml version="1.0" encoding="utf-8"?>
<pivotTableDefinition xmlns="http://schemas.openxmlformats.org/spreadsheetml/2006/main" xmlns:mc="http://schemas.openxmlformats.org/markup-compatibility/2006" xmlns:xr="http://schemas.microsoft.com/office/spreadsheetml/2014/revision" mc:Ignorable="xr" xr:uid="{1B14EDA1-0E4C-4B22-89A2-A336DC455F21}" name="Stream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ragerunden">
  <location ref="D67:D68" firstHeaderRow="1" firstDataRow="1" firstDataCol="0"/>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items count="7">
        <item h="1" x="3"/>
        <item x="4"/>
        <item x="1"/>
        <item x="0"/>
        <item x="5"/>
        <item x="2"/>
        <item t="default"/>
      </items>
    </pivotField>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Anzahl" fld="0" subtotal="count" baseField="0" baseItem="0"/>
  </dataFields>
  <formats count="2">
    <format dxfId="80">
      <pivotArea outline="0" collapsedLevelsAreSubtotals="1" fieldPosition="0"/>
    </format>
    <format dxfId="79">
      <pivotArea outline="0" fieldPosition="0">
        <references count="1">
          <reference field="4294967294" count="1">
            <x v="0"/>
          </reference>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2.xml><?xml version="1.0" encoding="utf-8"?>
<pivotTableDefinition xmlns="http://schemas.openxmlformats.org/spreadsheetml/2006/main" xmlns:mc="http://schemas.openxmlformats.org/markup-compatibility/2006" xmlns:xr="http://schemas.microsoft.com/office/spreadsheetml/2014/revision" mc:Ignorable="xr" xr:uid="{1BBF3266-C7B4-4A23-B9FE-5100D441E558}" name="StreamGesamt"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G57:H62" firstHeaderRow="1" firstDataRow="1" firstDataCol="1" rowPageCount="1" colPageCount="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items count="7">
        <item h="1" x="3"/>
        <item x="4"/>
        <item x="1"/>
        <item x="0"/>
        <item x="5"/>
        <item x="2"/>
        <item t="default"/>
      </items>
    </pivotField>
    <pivotField axis="axisRow" showAll="0">
      <items count="7">
        <item x="5"/>
        <item x="1"/>
        <item x="3"/>
        <item x="2"/>
        <item x="0"/>
        <item h="1" x="4"/>
        <item t="default"/>
      </items>
    </pivotField>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5">
    <i>
      <x/>
    </i>
    <i>
      <x v="1"/>
    </i>
    <i>
      <x v="2"/>
    </i>
    <i>
      <x v="3"/>
    </i>
    <i>
      <x v="4"/>
    </i>
  </rowItems>
  <colItems count="1">
    <i/>
  </colItems>
  <pageFields count="1">
    <pageField fld="11" hier="-1"/>
  </pageFields>
  <dataFields count="1">
    <dataField name="Anzahl" fld="0" subtotal="count" showDataAs="percentOfTotal" baseField="0" baseItem="0" numFmtId="9"/>
  </dataFields>
  <formats count="1">
    <format dxfId="81">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3.xml><?xml version="1.0" encoding="utf-8"?>
<pivotTableDefinition xmlns="http://schemas.openxmlformats.org/spreadsheetml/2006/main" xmlns:mc="http://schemas.openxmlformats.org/markup-compatibility/2006" xmlns:xr="http://schemas.microsoft.com/office/spreadsheetml/2014/revision" mc:Ignorable="xr" xr:uid="{3243254D-A2F1-4C5E-9EAA-882B68C7A9FA}" name="VorOrt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n">
  <location ref="A67:A68" firstHeaderRow="1" firstDataRow="1" firstDataCol="0"/>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items count="7">
        <item x="3"/>
        <item x="4"/>
        <item x="1"/>
        <item x="0"/>
        <item x="5"/>
        <item x="2"/>
        <item t="default"/>
      </items>
    </pivotField>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Anzahl" fld="0" subtotal="count" baseField="0" baseItem="0"/>
  </dataFields>
  <formats count="2">
    <format dxfId="83">
      <pivotArea outline="0" collapsedLevelsAreSubtotals="1" fieldPosition="0"/>
    </format>
    <format dxfId="82">
      <pivotArea outline="0" fieldPosition="0">
        <references count="1">
          <reference field="4294967294" count="1">
            <x v="0"/>
          </reference>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4.xml><?xml version="1.0" encoding="utf-8"?>
<pivotTableDefinition xmlns="http://schemas.openxmlformats.org/spreadsheetml/2006/main" xmlns:mc="http://schemas.openxmlformats.org/markup-compatibility/2006" xmlns:xr="http://schemas.microsoft.com/office/spreadsheetml/2014/revision" mc:Ignorable="xr" xr:uid="{27D080C6-E929-4A7D-9FF8-AE71AE71E3DD}" name="PivotTable49"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32" rowHeaderCaption="Nochmal">
  <location ref="A89:F91" firstHeaderRow="1" firstDataRow="2"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9">
        <item x="6"/>
        <item x="3"/>
        <item x="7"/>
        <item x="5"/>
        <item x="2"/>
        <item x="1"/>
        <item x="0"/>
        <item h="1" x="4"/>
        <item t="default"/>
      </items>
    </pivotField>
    <pivotField axis="axisCol" showAll="0">
      <items count="6">
        <item h="1" x="2"/>
        <item x="1"/>
        <item x="0"/>
        <item x="3"/>
        <item x="4"/>
        <item t="default"/>
      </items>
    </pivotField>
    <pivotField showAll="0"/>
  </pivotFields>
  <rowItems count="1">
    <i/>
  </rowItems>
  <colFields count="1">
    <field x="42"/>
  </colFields>
  <colItems count="5">
    <i>
      <x v="1"/>
    </i>
    <i>
      <x v="2"/>
    </i>
    <i>
      <x v="3"/>
    </i>
    <i>
      <x v="4"/>
    </i>
    <i t="grand">
      <x/>
    </i>
  </colItems>
  <dataFields count="1">
    <dataField name="Anzahl" fld="0" subtotal="count" showDataAs="percentOfTotal" baseField="0" baseItem="0" numFmtId="9"/>
  </dataFields>
  <chartFormats count="11">
    <chartFormat chart="1"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13" format="0" series="1">
      <pivotArea type="data" outline="0" fieldPosition="0">
        <references count="1">
          <reference field="4294967294" count="1" selected="0">
            <x v="0"/>
          </reference>
        </references>
      </pivotArea>
    </chartFormat>
    <chartFormat chart="13" format="1" series="1">
      <pivotArea type="data" outline="0" fieldPosition="0">
        <references count="2">
          <reference field="4294967294" count="1" selected="0">
            <x v="0"/>
          </reference>
          <reference field="42" count="1" selected="0">
            <x v="2"/>
          </reference>
        </references>
      </pivotArea>
    </chartFormat>
    <chartFormat chart="13" format="2" series="1">
      <pivotArea type="data" outline="0" fieldPosition="0">
        <references count="2">
          <reference field="4294967294" count="1" selected="0">
            <x v="0"/>
          </reference>
          <reference field="42" count="1" selected="0">
            <x v="4"/>
          </reference>
        </references>
      </pivotArea>
    </chartFormat>
    <chartFormat chart="13" format="3" series="1">
      <pivotArea type="data" outline="0" fieldPosition="0">
        <references count="2">
          <reference field="4294967294" count="1" selected="0">
            <x v="0"/>
          </reference>
          <reference field="42" count="1" selected="0">
            <x v="3"/>
          </reference>
        </references>
      </pivotArea>
    </chartFormat>
    <chartFormat chart="13" format="4" series="1">
      <pivotArea type="data" outline="0" fieldPosition="0">
        <references count="2">
          <reference field="4294967294" count="1" selected="0">
            <x v="0"/>
          </reference>
          <reference field="42" count="1" selected="0">
            <x v="1"/>
          </reference>
        </references>
      </pivotArea>
    </chartFormat>
    <chartFormat chart="21" format="9" series="1">
      <pivotArea type="data" outline="0" fieldPosition="0">
        <references count="2">
          <reference field="4294967294" count="1" selected="0">
            <x v="0"/>
          </reference>
          <reference field="42" count="1" selected="0">
            <x v="1"/>
          </reference>
        </references>
      </pivotArea>
    </chartFormat>
    <chartFormat chart="21" format="10" series="1">
      <pivotArea type="data" outline="0" fieldPosition="0">
        <references count="2">
          <reference field="4294967294" count="1" selected="0">
            <x v="0"/>
          </reference>
          <reference field="42" count="1" selected="0">
            <x v="2"/>
          </reference>
        </references>
      </pivotArea>
    </chartFormat>
    <chartFormat chart="21" format="11" series="1">
      <pivotArea type="data" outline="0" fieldPosition="0">
        <references count="2">
          <reference field="4294967294" count="1" selected="0">
            <x v="0"/>
          </reference>
          <reference field="42" count="1" selected="0">
            <x v="3"/>
          </reference>
        </references>
      </pivotArea>
    </chartFormat>
    <chartFormat chart="21" format="12" series="1">
      <pivotArea type="data" outline="0" fieldPosition="0">
        <references count="2">
          <reference field="4294967294" count="1" selected="0">
            <x v="0"/>
          </reference>
          <reference field="4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5.xml><?xml version="1.0" encoding="utf-8"?>
<pivotTableDefinition xmlns="http://schemas.openxmlformats.org/spreadsheetml/2006/main" xmlns:mc="http://schemas.openxmlformats.org/markup-compatibility/2006" xmlns:xr="http://schemas.microsoft.com/office/spreadsheetml/2014/revision" mc:Ignorable="xr" xr:uid="{706D8B96-6F52-4ED5-AEF5-1709C5DB0936}" name="VorOrtPanel"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Wie wir recherchieren">
  <location ref="A9:B14" firstHeaderRow="1" firstDataRow="1" firstDataCol="1"/>
  <pivotFields count="44">
    <pivotField dataField="1" showAll="0"/>
    <pivotField showAll="0">
      <items count="7">
        <item x="4"/>
        <item x="0"/>
        <item x="3"/>
        <item x="2"/>
        <item x="5"/>
        <item x="1"/>
        <item t="default"/>
      </items>
    </pivotField>
    <pivotField axis="axisRow" showAll="0">
      <items count="8">
        <item h="1" x="5"/>
        <item x="0"/>
        <item x="2"/>
        <item x="3"/>
        <item x="6"/>
        <item x="1"/>
        <item x="4"/>
        <item t="default"/>
      </items>
    </pivotField>
    <pivotField showAll="0"/>
    <pivotField showAll="0"/>
    <pivotField showAll="0"/>
    <pivotField showAll="0"/>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v="1"/>
    </i>
    <i>
      <x v="2"/>
    </i>
    <i>
      <x v="3"/>
    </i>
    <i>
      <x v="5"/>
    </i>
    <i>
      <x v="6"/>
    </i>
  </rowItems>
  <colItems count="1">
    <i/>
  </colItems>
  <dataFields count="1">
    <dataField name="Anzahl" fld="0" subtotal="count" showDataAs="percentOfTotal" baseField="0" baseItem="0" numFmtId="9"/>
  </dataFields>
  <formats count="1">
    <format dxfId="84">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6.xml><?xml version="1.0" encoding="utf-8"?>
<pivotTableDefinition xmlns="http://schemas.openxmlformats.org/spreadsheetml/2006/main" xmlns:mc="http://schemas.openxmlformats.org/markup-compatibility/2006" xmlns:xr="http://schemas.microsoft.com/office/spreadsheetml/2014/revision" mc:Ignorable="xr" xr:uid="{806A800F-4E95-43F0-9703-90E2DA324009}" name="VorOrtQuiz"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Quiz">
  <location ref="A24:B29"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axis="axisRow" showAll="0">
      <items count="7">
        <item h="1" x="4"/>
        <item x="1"/>
        <item x="3"/>
        <item x="2"/>
        <item x="5"/>
        <item x="0"/>
        <item t="default"/>
      </items>
    </pivotField>
    <pivotField showAll="0"/>
    <pivotField showAll="0"/>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5">
    <i>
      <x v="1"/>
    </i>
    <i>
      <x v="2"/>
    </i>
    <i>
      <x v="3"/>
    </i>
    <i>
      <x v="4"/>
    </i>
    <i>
      <x v="5"/>
    </i>
  </rowItems>
  <colItems count="1">
    <i/>
  </colItems>
  <dataFields count="1">
    <dataField name="Anzahl" fld="0" subtotal="count" showDataAs="percentOfTotal" baseField="0" baseItem="0" numFmtId="9"/>
  </dataFields>
  <formats count="1">
    <format dxfId="85">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7.xml><?xml version="1.0" encoding="utf-8"?>
<pivotTableDefinition xmlns="http://schemas.openxmlformats.org/spreadsheetml/2006/main" xmlns:mc="http://schemas.openxmlformats.org/markup-compatibility/2006" xmlns:xr="http://schemas.microsoft.com/office/spreadsheetml/2014/revision" mc:Ignorable="xr" xr:uid="{030C23E2-D381-4336-9525-B93A99D51173}" name="VorOrtDnD"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D&amp;D">
  <location ref="A17:B22"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axis="axisRow" showAll="0">
      <items count="7">
        <item h="1" x="4"/>
        <item x="2"/>
        <item x="1"/>
        <item x="3"/>
        <item x="5"/>
        <item x="0"/>
        <item t="default"/>
      </items>
    </pivotField>
    <pivotField showAll="0"/>
    <pivotField showAll="0"/>
    <pivotField showAll="0"/>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v="1"/>
    </i>
    <i>
      <x v="2"/>
    </i>
    <i>
      <x v="3"/>
    </i>
    <i>
      <x v="4"/>
    </i>
    <i>
      <x v="5"/>
    </i>
  </rowItems>
  <colItems count="1">
    <i/>
  </colItems>
  <dataFields count="1">
    <dataField name="Anzahl" fld="0" subtotal="count" showDataAs="percentOfTotal" baseField="0" baseItem="0" numFmtId="9"/>
  </dataFields>
  <formats count="1">
    <format dxfId="86">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8.xml><?xml version="1.0" encoding="utf-8"?>
<pivotTableDefinition xmlns="http://schemas.openxmlformats.org/spreadsheetml/2006/main" xmlns:mc="http://schemas.openxmlformats.org/markup-compatibility/2006" xmlns:xr="http://schemas.microsoft.com/office/spreadsheetml/2014/revision" mc:Ignorable="xr" xr:uid="{F600FFFB-3C4D-478B-A498-797E064EE5F6}" name="VorOrtFO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ON">
  <location ref="A31:B35"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axis="axisRow" showAll="0">
      <items count="6">
        <item h="1" x="4"/>
        <item x="2"/>
        <item x="3"/>
        <item x="0"/>
        <item x="1"/>
        <item t="default"/>
      </items>
    </pivotField>
    <pivotField showAll="0"/>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v="1"/>
    </i>
    <i>
      <x v="2"/>
    </i>
    <i>
      <x v="3"/>
    </i>
    <i>
      <x v="4"/>
    </i>
  </rowItems>
  <colItems count="1">
    <i/>
  </colItems>
  <dataFields count="1">
    <dataField name="Anzahl" fld="0" subtotal="count" showDataAs="percentOfTotal" baseField="0" baseItem="0" numFmtId="9"/>
  </dataFields>
  <formats count="1">
    <format dxfId="87">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9.xml><?xml version="1.0" encoding="utf-8"?>
<pivotTableDefinition xmlns="http://schemas.openxmlformats.org/spreadsheetml/2006/main" xmlns:mc="http://schemas.openxmlformats.org/markup-compatibility/2006" xmlns:xr="http://schemas.microsoft.com/office/spreadsheetml/2014/revision" mc:Ignorable="xr" xr:uid="{49271FE9-6A16-4F33-83B8-8AA7F45102FC}" name="StreamPrei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Preis-Leistung">
  <location ref="D72:E79"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9">
        <item x="6"/>
        <item x="3"/>
        <item x="7"/>
        <item x="5"/>
        <item x="2"/>
        <item x="1"/>
        <item x="0"/>
        <item h="1" x="4"/>
        <item t="default"/>
      </items>
    </pivotField>
    <pivotField showAll="0"/>
    <pivotField showAll="0"/>
  </pivotFields>
  <rowFields count="1">
    <field x="41"/>
  </rowFields>
  <rowItems count="7">
    <i>
      <x/>
    </i>
    <i>
      <x v="1"/>
    </i>
    <i>
      <x v="2"/>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9FE0B05-2BD7-4B4B-B61C-B89B897DBD07}" name="PivotTable42"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reundlichkeit">
  <location ref="A64:B68"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axis="axisRow" showAll="0">
      <items count="6">
        <item h="1"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8"/>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0.xml><?xml version="1.0" encoding="utf-8"?>
<pivotTableDefinition xmlns="http://schemas.openxmlformats.org/spreadsheetml/2006/main" xmlns:mc="http://schemas.openxmlformats.org/markup-compatibility/2006" xmlns:xr="http://schemas.microsoft.com/office/spreadsheetml/2014/revision" mc:Ignorable="xr" xr:uid="{0394C91D-97C8-4AD2-98E9-874F969B7A39}" name="VorOrtGuardian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uardians">
  <location ref="A53:B58"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axis="axisRow" showAll="0">
      <items count="7">
        <item h="1" x="4"/>
        <item x="2"/>
        <item x="1"/>
        <item x="3"/>
        <item x="5"/>
        <item x="0"/>
        <item t="default"/>
      </items>
    </pivotField>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5">
    <i>
      <x v="1"/>
    </i>
    <i>
      <x v="2"/>
    </i>
    <i>
      <x v="3"/>
    </i>
    <i>
      <x v="4"/>
    </i>
    <i>
      <x v="5"/>
    </i>
  </rowItems>
  <colItems count="1">
    <i/>
  </colItems>
  <dataFields count="1">
    <dataField name="Anzahl" fld="0" subtotal="count" showDataAs="percentOfTotal" baseField="0" baseItem="0" numFmtId="9"/>
  </dataFields>
  <formats count="1">
    <format dxfId="88">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1.xml><?xml version="1.0" encoding="utf-8"?>
<pivotTableDefinition xmlns="http://schemas.openxmlformats.org/spreadsheetml/2006/main" xmlns:mc="http://schemas.openxmlformats.org/markup-compatibility/2006" xmlns:xr="http://schemas.microsoft.com/office/spreadsheetml/2014/revision" mc:Ignorable="xr" xr:uid="{BB17FC38-1CAC-409E-BFD7-F1EF82D98320}" name="VorOrtRLY"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RLY">
  <location ref="A45:B50"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axis="axisRow" showAll="0">
      <items count="8">
        <item h="1" x="5"/>
        <item x="1"/>
        <item x="2"/>
        <item x="3"/>
        <item x="4"/>
        <item x="0"/>
        <item x="6"/>
        <item t="default"/>
      </items>
    </pivotField>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v="1"/>
    </i>
    <i>
      <x v="2"/>
    </i>
    <i>
      <x v="3"/>
    </i>
    <i>
      <x v="4"/>
    </i>
    <i>
      <x v="5"/>
    </i>
  </rowItems>
  <colItems count="1">
    <i/>
  </colItems>
  <dataFields count="1">
    <dataField name="Anzahl" fld="0" subtotal="count" showDataAs="percentOfTotal" baseField="0" baseItem="0" numFmtId="9"/>
  </dataFields>
  <formats count="1">
    <format dxfId="89">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2.xml><?xml version="1.0" encoding="utf-8"?>
<pivotTableDefinition xmlns="http://schemas.openxmlformats.org/spreadsheetml/2006/main" xmlns:mc="http://schemas.openxmlformats.org/markup-compatibility/2006" xmlns:xr="http://schemas.microsoft.com/office/spreadsheetml/2014/revision" mc:Ignorable="xr" xr:uid="{29156C3B-AB5C-4918-8392-7AB0836B619F}" name="StreamGuardian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uardians">
  <location ref="D53:E57"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axis="axisRow" showAll="0">
      <items count="7">
        <item h="1" x="4"/>
        <item x="2"/>
        <item x="1"/>
        <item x="3"/>
        <item x="5"/>
        <item x="0"/>
        <item t="default"/>
      </items>
    </pivotField>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4">
    <i>
      <x v="1"/>
    </i>
    <i>
      <x v="2"/>
    </i>
    <i>
      <x v="3"/>
    </i>
    <i>
      <x v="5"/>
    </i>
  </rowItems>
  <colItems count="1">
    <i/>
  </colItems>
  <dataFields count="1">
    <dataField name="Anzahl" fld="0" subtotal="count" showDataAs="percentOfTotal" baseField="0" baseItem="0" numFmtId="9"/>
  </dataFields>
  <formats count="1">
    <format dxfId="90">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3.xml><?xml version="1.0" encoding="utf-8"?>
<pivotTableDefinition xmlns="http://schemas.openxmlformats.org/spreadsheetml/2006/main" xmlns:mc="http://schemas.openxmlformats.org/markup-compatibility/2006" xmlns:xr="http://schemas.microsoft.com/office/spreadsheetml/2014/revision" mc:Ignorable="xr" xr:uid="{C3BD840A-D548-4743-8D59-6C17FBAAFF14}" name="StreamJagd"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Jagd nach seltenen Geräten">
  <location ref="D2:E7" firstHeaderRow="1" firstDataRow="1" firstDataCol="1"/>
  <pivotFields count="44">
    <pivotField dataField="1" showAll="0"/>
    <pivotField axis="axisRow"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v="1"/>
    </i>
    <i>
      <x v="2"/>
    </i>
    <i>
      <x v="3"/>
    </i>
    <i>
      <x v="4"/>
    </i>
    <i>
      <x v="5"/>
    </i>
  </rowItems>
  <colItems count="1">
    <i/>
  </colItems>
  <dataFields count="1">
    <dataField name="Anzahl" fld="0" subtotal="count" showDataAs="percentOfTotal" baseField="0" baseItem="0" numFmtId="9"/>
  </dataFields>
  <formats count="1">
    <format dxfId="91">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4.xml><?xml version="1.0" encoding="utf-8"?>
<pivotTableDefinition xmlns="http://schemas.openxmlformats.org/spreadsheetml/2006/main" xmlns:mc="http://schemas.openxmlformats.org/markup-compatibility/2006" xmlns:xr="http://schemas.microsoft.com/office/spreadsheetml/2014/revision" mc:Ignorable="xr" xr:uid="{F540863B-E0AE-4411-B28F-790B543F47E8}" name="StreamPanel"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Wie wir recherchieren">
  <location ref="D9:E15" firstHeaderRow="1" firstDataRow="1" firstDataCol="1"/>
  <pivotFields count="44">
    <pivotField dataField="1" showAll="0"/>
    <pivotField showAll="0">
      <items count="7">
        <item x="4"/>
        <item x="0"/>
        <item x="3"/>
        <item x="2"/>
        <item x="5"/>
        <item x="1"/>
        <item t="default"/>
      </items>
    </pivotField>
    <pivotField axis="axisRow" showAll="0">
      <items count="8">
        <item h="1" x="5"/>
        <item x="0"/>
        <item x="2"/>
        <item x="3"/>
        <item x="6"/>
        <item x="1"/>
        <item x="4"/>
        <item t="default"/>
      </items>
    </pivotField>
    <pivotField showAll="0"/>
    <pivotField showAll="0"/>
    <pivotField showAll="0"/>
    <pivotField showAll="0"/>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v="1"/>
    </i>
    <i>
      <x v="2"/>
    </i>
    <i>
      <x v="3"/>
    </i>
    <i>
      <x v="4"/>
    </i>
    <i>
      <x v="5"/>
    </i>
    <i>
      <x v="6"/>
    </i>
  </rowItems>
  <colItems count="1">
    <i/>
  </colItems>
  <dataFields count="1">
    <dataField name="Anzahl" fld="0" subtotal="count" showDataAs="percentOfTotal" baseField="0" baseItem="0" numFmtId="9"/>
  </dataFields>
  <formats count="1">
    <format dxfId="92">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5.xml><?xml version="1.0" encoding="utf-8"?>
<pivotTableDefinition xmlns="http://schemas.openxmlformats.org/spreadsheetml/2006/main" xmlns:mc="http://schemas.openxmlformats.org/markup-compatibility/2006" xmlns:xr="http://schemas.microsoft.com/office/spreadsheetml/2014/revision" mc:Ignorable="xr" xr:uid="{5D4E2903-AF4A-4C3B-B2B7-AE49AE6811F7}" name="VorOrtBit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Technik Bits">
  <location ref="A37:B41"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axis="axisRow" showAll="0">
      <items count="8">
        <item h="1" x="5"/>
        <item x="1"/>
        <item x="3"/>
        <item x="2"/>
        <item x="4"/>
        <item x="0"/>
        <item x="6"/>
        <item t="default"/>
      </items>
    </pivotField>
    <pivotField showAll="0"/>
    <pivotField showAll="0"/>
    <pivotField showAll="0"/>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4">
    <i>
      <x v="1"/>
    </i>
    <i>
      <x v="2"/>
    </i>
    <i>
      <x v="3"/>
    </i>
    <i>
      <x v="5"/>
    </i>
  </rowItems>
  <colItems count="1">
    <i/>
  </colItems>
  <dataFields count="1">
    <dataField name="Anzahl" fld="0" subtotal="count" showDataAs="percentOfTotal" baseField="0" baseItem="0" numFmtId="9"/>
  </dataFields>
  <formats count="1">
    <format dxfId="93">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6.xml><?xml version="1.0" encoding="utf-8"?>
<pivotTableDefinition xmlns="http://schemas.openxmlformats.org/spreadsheetml/2006/main" xmlns:mc="http://schemas.openxmlformats.org/markup-compatibility/2006" xmlns:xr="http://schemas.microsoft.com/office/spreadsheetml/2014/revision" mc:Ignorable="xr" xr:uid="{AC8F9892-2B4B-4AB1-A55A-6528ECAC09B9}" name="StreamQuiz"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Quiz">
  <location ref="D24:E29"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axis="axisRow" showAll="0">
      <items count="7">
        <item h="1" x="4"/>
        <item x="1"/>
        <item x="3"/>
        <item x="2"/>
        <item x="5"/>
        <item x="0"/>
        <item t="default"/>
      </items>
    </pivotField>
    <pivotField showAll="0"/>
    <pivotField showAll="0"/>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5">
    <i>
      <x v="1"/>
    </i>
    <i>
      <x v="2"/>
    </i>
    <i>
      <x v="3"/>
    </i>
    <i>
      <x v="4"/>
    </i>
    <i>
      <x v="5"/>
    </i>
  </rowItems>
  <colItems count="1">
    <i/>
  </colItems>
  <dataFields count="1">
    <dataField name="Anzahl" fld="0" subtotal="count" showDataAs="percentOfTotal" baseField="0" baseItem="0" numFmtId="9"/>
  </dataFields>
  <formats count="1">
    <format dxfId="94">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7.xml><?xml version="1.0" encoding="utf-8"?>
<pivotTableDefinition xmlns="http://schemas.openxmlformats.org/spreadsheetml/2006/main" xmlns:mc="http://schemas.openxmlformats.org/markup-compatibility/2006" xmlns:xr="http://schemas.microsoft.com/office/spreadsheetml/2014/revision" mc:Ignorable="xr" xr:uid="{AF4452E1-9CE8-4AA6-9375-0DEBB543C495}" name="VorOrtFragen"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ragerunden">
  <location ref="A60:B65"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axis="axisRow" showAll="0">
      <items count="7">
        <item h="1" x="3"/>
        <item x="4"/>
        <item x="1"/>
        <item x="0"/>
        <item x="5"/>
        <item x="2"/>
        <item t="default"/>
      </items>
    </pivotField>
    <pivotField showAll="0"/>
    <pivotField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4"/>
    </i>
    <i>
      <x v="5"/>
    </i>
  </rowItems>
  <colItems count="1">
    <i/>
  </colItems>
  <dataFields count="1">
    <dataField name="Anzahl" fld="0" subtotal="count" showDataAs="percentOfTotal" baseField="0" baseItem="0" numFmtId="9"/>
  </dataFields>
  <formats count="1">
    <format dxfId="95">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8.xml><?xml version="1.0" encoding="utf-8"?>
<pivotTableDefinition xmlns="http://schemas.openxmlformats.org/spreadsheetml/2006/main" xmlns:mc="http://schemas.openxmlformats.org/markup-compatibility/2006" xmlns:xr="http://schemas.microsoft.com/office/spreadsheetml/2014/revision" mc:Ignorable="xr" xr:uid="{062F0B64-08F6-4BB5-ABD4-109B7C4BA3D3}" name="StreamRLY"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RLY">
  <location ref="D45:E51"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axis="axisRow" showAll="0">
      <items count="8">
        <item h="1" x="5"/>
        <item x="1"/>
        <item x="2"/>
        <item x="3"/>
        <item x="4"/>
        <item x="0"/>
        <item x="6"/>
        <item t="default"/>
      </items>
    </pivotField>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6">
    <i>
      <x v="1"/>
    </i>
    <i>
      <x v="2"/>
    </i>
    <i>
      <x v="3"/>
    </i>
    <i>
      <x v="4"/>
    </i>
    <i>
      <x v="5"/>
    </i>
    <i>
      <x v="6"/>
    </i>
  </rowItems>
  <colItems count="1">
    <i/>
  </colItems>
  <dataFields count="1">
    <dataField name="Anzahl" fld="0" subtotal="count" showDataAs="percentOfTotal" baseField="0" baseItem="0" numFmtId="9"/>
  </dataFields>
  <formats count="1">
    <format dxfId="96">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9.xml><?xml version="1.0" encoding="utf-8"?>
<pivotTableDefinition xmlns="http://schemas.openxmlformats.org/spreadsheetml/2006/main" xmlns:mc="http://schemas.openxmlformats.org/markup-compatibility/2006" xmlns:xr="http://schemas.microsoft.com/office/spreadsheetml/2014/revision" mc:Ignorable="xr" xr:uid="{0228DDCB-19EB-499D-8E68-45D034998D18}" name="StreamBits"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Technik Bits">
  <location ref="D37:E43"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axis="axisRow" showAll="0">
      <items count="8">
        <item h="1" x="5"/>
        <item x="1"/>
        <item x="3"/>
        <item x="2"/>
        <item x="4"/>
        <item x="0"/>
        <item x="6"/>
        <item t="default"/>
      </items>
    </pivotField>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6">
    <i>
      <x v="1"/>
    </i>
    <i>
      <x v="2"/>
    </i>
    <i>
      <x v="3"/>
    </i>
    <i>
      <x v="4"/>
    </i>
    <i>
      <x v="5"/>
    </i>
    <i>
      <x v="6"/>
    </i>
  </rowItems>
  <colItems count="1">
    <i/>
  </colItems>
  <dataFields count="1">
    <dataField name="Anzahl" fld="0" subtotal="count" showDataAs="percentOfTotal" baseField="0" baseItem="0" numFmtId="9"/>
  </dataFields>
  <formats count="1">
    <format dxfId="97">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86C8968-D143-4C68-A37A-F32A547880F2}" name="PivotTable4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Preise">
  <location ref="A70:B74"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axis="axisRow" showAll="0">
      <items count="6">
        <item h="1" x="1"/>
        <item x="0"/>
        <item x="2"/>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4">
    <i>
      <x v="1"/>
    </i>
    <i>
      <x v="2"/>
    </i>
    <i>
      <x v="3"/>
    </i>
    <i>
      <x v="4"/>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0.xml><?xml version="1.0" encoding="utf-8"?>
<pivotTableDefinition xmlns="http://schemas.openxmlformats.org/spreadsheetml/2006/main" xmlns:mc="http://schemas.openxmlformats.org/markup-compatibility/2006" xmlns:xr="http://schemas.microsoft.com/office/spreadsheetml/2014/revision" mc:Ignorable="xr" xr:uid="{C4F093D1-D9CB-414B-97A8-9CC2750E87FE}" name="StreamNochmal"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2" rowHeaderCaption="Preis-Leistung">
  <location ref="A81:E83" firstHeaderRow="1" firstDataRow="2"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9">
        <item x="6"/>
        <item x="3"/>
        <item x="7"/>
        <item x="5"/>
        <item x="2"/>
        <item x="1"/>
        <item x="0"/>
        <item h="1" x="4"/>
        <item t="default"/>
      </items>
    </pivotField>
    <pivotField axis="axisCol" showAll="0">
      <items count="6">
        <item h="1" x="2"/>
        <item x="1"/>
        <item x="0"/>
        <item x="4"/>
        <item x="3"/>
        <item t="default"/>
      </items>
    </pivotField>
    <pivotField showAll="0"/>
  </pivotFields>
  <rowItems count="1">
    <i/>
  </rowItems>
  <colFields count="1">
    <field x="42"/>
  </colFields>
  <colItems count="4">
    <i>
      <x v="1"/>
    </i>
    <i>
      <x v="2"/>
    </i>
    <i>
      <x v="3"/>
    </i>
    <i t="grand">
      <x/>
    </i>
  </colItems>
  <dataFields count="1">
    <dataField name="Anzahl" fld="0" subtotal="count" showDataAs="percentOfTotal" baseField="0" baseItem="0" numFmtId="9"/>
  </dataFields>
  <chartFormats count="8">
    <chartFormat chart="1"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42" count="1" selected="0">
            <x v="2"/>
          </reference>
        </references>
      </pivotArea>
    </chartFormat>
    <chartFormat chart="3" format="2" series="1">
      <pivotArea type="data" outline="0" fieldPosition="0">
        <references count="2">
          <reference field="4294967294" count="1" selected="0">
            <x v="0"/>
          </reference>
          <reference field="42" count="1" selected="0">
            <x v="3"/>
          </reference>
        </references>
      </pivotArea>
    </chartFormat>
    <chartFormat chart="3" format="3" series="1">
      <pivotArea type="data" outline="0" fieldPosition="0">
        <references count="2">
          <reference field="4294967294" count="1" selected="0">
            <x v="0"/>
          </reference>
          <reference field="42" count="1" selected="0">
            <x v="1"/>
          </reference>
        </references>
      </pivotArea>
    </chartFormat>
    <chartFormat chart="11" format="7" series="1">
      <pivotArea type="data" outline="0" fieldPosition="0">
        <references count="2">
          <reference field="4294967294" count="1" selected="0">
            <x v="0"/>
          </reference>
          <reference field="42" count="1" selected="0">
            <x v="1"/>
          </reference>
        </references>
      </pivotArea>
    </chartFormat>
    <chartFormat chart="11" format="8" series="1">
      <pivotArea type="data" outline="0" fieldPosition="0">
        <references count="2">
          <reference field="4294967294" count="1" selected="0">
            <x v="0"/>
          </reference>
          <reference field="42" count="1" selected="0">
            <x v="2"/>
          </reference>
        </references>
      </pivotArea>
    </chartFormat>
    <chartFormat chart="11" format="9" series="1">
      <pivotArea type="data" outline="0" fieldPosition="0">
        <references count="2">
          <reference field="4294967294" count="1" selected="0">
            <x v="0"/>
          </reference>
          <reference field="4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1.xml><?xml version="1.0" encoding="utf-8"?>
<pivotTableDefinition xmlns="http://schemas.openxmlformats.org/spreadsheetml/2006/main" xmlns:mc="http://schemas.openxmlformats.org/markup-compatibility/2006" xmlns:xr="http://schemas.microsoft.com/office/spreadsheetml/2014/revision" mc:Ignorable="xr" xr:uid="{C0D08B0C-F2EE-4D3F-A6BF-EF9C5CBF010C}" name="StreamDnD"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D&amp;D">
  <location ref="D17:E22"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axis="axisRow" showAll="0">
      <items count="7">
        <item h="1" x="4"/>
        <item x="2"/>
        <item x="1"/>
        <item x="3"/>
        <item x="5"/>
        <item x="0"/>
        <item t="default"/>
      </items>
    </pivotField>
    <pivotField showAll="0"/>
    <pivotField showAll="0"/>
    <pivotField showAll="0"/>
    <pivotField showAll="0"/>
    <pivotField showAll="0"/>
    <pivotField showAll="0"/>
    <pivotField showAll="0"/>
    <pivotField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v="1"/>
    </i>
    <i>
      <x v="2"/>
    </i>
    <i>
      <x v="3"/>
    </i>
    <i>
      <x v="4"/>
    </i>
    <i>
      <x v="5"/>
    </i>
  </rowItems>
  <colItems count="1">
    <i/>
  </colItems>
  <dataFields count="1">
    <dataField name="Anzahl" fld="0" subtotal="count" showDataAs="percentOfTotal" baseField="0" baseItem="0" numFmtId="9"/>
  </dataFields>
  <formats count="1">
    <format dxfId="98">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2.xml><?xml version="1.0" encoding="utf-8"?>
<pivotTableDefinition xmlns="http://schemas.openxmlformats.org/spreadsheetml/2006/main" xmlns:mc="http://schemas.openxmlformats.org/markup-compatibility/2006" xmlns:xr="http://schemas.microsoft.com/office/spreadsheetml/2014/revision" mc:Ignorable="xr" xr:uid="{A8022BA7-2ED4-495D-A383-0F12364259CD}" name="PivotTable9"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RLY">
  <location ref="A60:B66"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axis="axisRow" showAll="0">
      <items count="8">
        <item h="1" x="5"/>
        <item x="1"/>
        <item x="2"/>
        <item x="3"/>
        <item x="4"/>
        <item x="0"/>
        <item x="6"/>
        <item t="default"/>
      </items>
    </pivotField>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6">
    <i>
      <x v="1"/>
    </i>
    <i>
      <x v="2"/>
    </i>
    <i>
      <x v="3"/>
    </i>
    <i>
      <x v="4"/>
    </i>
    <i>
      <x v="5"/>
    </i>
    <i>
      <x v="6"/>
    </i>
  </rowItems>
  <colItems count="1">
    <i/>
  </colItems>
  <dataFields count="1">
    <dataField name="Anzahl" fld="0" subtotal="count" showDataAs="percentOfTotal" baseField="0" baseItem="0" numFmtId="9"/>
  </dataFields>
  <formats count="1">
    <format dxfId="47">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3.xml><?xml version="1.0" encoding="utf-8"?>
<pivotTableDefinition xmlns="http://schemas.openxmlformats.org/spreadsheetml/2006/main" xmlns:mc="http://schemas.openxmlformats.org/markup-compatibility/2006" xmlns:xr="http://schemas.microsoft.com/office/spreadsheetml/2014/revision" mc:Ignorable="xr" xr:uid="{66FB126B-C6F9-4205-AE2B-3F9F047CFEED}" name="PivotTable11"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ragerunden">
  <location ref="A75:B80"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axis="axisRow" showAll="0">
      <items count="7">
        <item h="1" x="3"/>
        <item x="4"/>
        <item x="1"/>
        <item x="0"/>
        <item x="5"/>
        <item x="2"/>
        <item t="default"/>
      </items>
    </pivotField>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4"/>
    </i>
    <i>
      <x v="5"/>
    </i>
  </rowItems>
  <colItems count="1">
    <i/>
  </colItems>
  <dataFields count="1">
    <dataField name="Anzahl" fld="0" subtotal="count" showDataAs="percentOfTotal" baseField="0" baseItem="0" numFmtId="9"/>
  </dataFields>
  <formats count="1">
    <format dxfId="48">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4.xml><?xml version="1.0" encoding="utf-8"?>
<pivotTableDefinition xmlns="http://schemas.openxmlformats.org/spreadsheetml/2006/main" xmlns:mc="http://schemas.openxmlformats.org/markup-compatibility/2006" xmlns:xr="http://schemas.microsoft.com/office/spreadsheetml/2014/revision" mc:Ignorable="xr" xr:uid="{A454D321-7A2B-47AD-A412-F63E4A575CAE}" name="PivotTable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Jagd nach seltenen Geräten">
  <location ref="A17:B22" firstHeaderRow="1" firstDataRow="1" firstDataCol="1"/>
  <pivotFields count="44">
    <pivotField dataField="1" showAll="0"/>
    <pivotField axis="axisRow"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5">
    <i>
      <x v="1"/>
    </i>
    <i>
      <x v="2"/>
    </i>
    <i>
      <x v="3"/>
    </i>
    <i>
      <x v="4"/>
    </i>
    <i>
      <x v="5"/>
    </i>
  </rowItems>
  <colItems count="1">
    <i/>
  </colItems>
  <dataFields count="1">
    <dataField name="Anzahl" fld="0" subtotal="count" showDataAs="percentOfTotal" baseField="0" baseItem="0" numFmtId="9"/>
  </dataFields>
  <formats count="1">
    <format dxfId="49">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5.xml><?xml version="1.0" encoding="utf-8"?>
<pivotTableDefinition xmlns="http://schemas.openxmlformats.org/spreadsheetml/2006/main" xmlns:mc="http://schemas.openxmlformats.org/markup-compatibility/2006" xmlns:xr="http://schemas.microsoft.com/office/spreadsheetml/2014/revision" mc:Ignorable="xr" xr:uid="{20E26E06-D04D-4DB4-89B4-D6D41CD88975}" name="PivotTable6"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Quiz">
  <location ref="A39:B44"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axis="axisRow" showAll="0">
      <items count="7">
        <item h="1" x="4"/>
        <item x="1"/>
        <item x="3"/>
        <item x="2"/>
        <item x="5"/>
        <item x="0"/>
        <item t="default"/>
      </items>
    </pivotField>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5">
    <i>
      <x v="1"/>
    </i>
    <i>
      <x v="2"/>
    </i>
    <i>
      <x v="3"/>
    </i>
    <i>
      <x v="4"/>
    </i>
    <i>
      <x v="5"/>
    </i>
  </rowItems>
  <colItems count="1">
    <i/>
  </colItems>
  <dataFields count="1">
    <dataField name="Anzahl" fld="0" subtotal="count" showDataAs="percentOfTotal" baseField="0" baseItem="0" numFmtId="9"/>
  </dataFields>
  <formats count="1">
    <format dxfId="50">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6.xml><?xml version="1.0" encoding="utf-8"?>
<pivotTableDefinition xmlns="http://schemas.openxmlformats.org/spreadsheetml/2006/main" xmlns:mc="http://schemas.openxmlformats.org/markup-compatibility/2006" xmlns:xr="http://schemas.microsoft.com/office/spreadsheetml/2014/revision" mc:Ignorable="xr" xr:uid="{F5705FA9-9CBD-409E-A6FD-D93B23C3AB43}" name="PivotTable8"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Technik Bits">
  <location ref="A52:B58"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axis="axisRow" showAll="0">
      <items count="8">
        <item h="1" x="5"/>
        <item x="1"/>
        <item x="3"/>
        <item x="2"/>
        <item x="4"/>
        <item x="0"/>
        <item x="6"/>
        <item t="default"/>
      </items>
    </pivotField>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6">
    <i>
      <x v="1"/>
    </i>
    <i>
      <x v="2"/>
    </i>
    <i>
      <x v="3"/>
    </i>
    <i>
      <x v="4"/>
    </i>
    <i>
      <x v="5"/>
    </i>
    <i>
      <x v="6"/>
    </i>
  </rowItems>
  <colItems count="1">
    <i/>
  </colItems>
  <dataFields count="1">
    <dataField name="Anzahl" fld="0" subtotal="count" showDataAs="percentOfTotal" baseField="0" baseItem="0" numFmtId="9"/>
  </dataFields>
  <formats count="1">
    <format dxfId="51">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7.xml><?xml version="1.0" encoding="utf-8"?>
<pivotTableDefinition xmlns="http://schemas.openxmlformats.org/spreadsheetml/2006/main" xmlns:mc="http://schemas.openxmlformats.org/markup-compatibility/2006" xmlns:xr="http://schemas.microsoft.com/office/spreadsheetml/2014/revision" mc:Ignorable="xr" xr:uid="{1635B296-E468-4A68-B12C-5EF477320A41}" name="PivotTable1"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14" rowHeaderCaption="Ort">
  <location ref="A1:B3" firstHeaderRow="1" firstDataRow="1" firstDataCol="1"/>
  <pivotFields count="44">
    <pivotField dataField="1" showAll="0"/>
    <pivotField showAll="0"/>
    <pivotField showAll="0"/>
    <pivotField showAll="0"/>
    <pivotField showAll="0"/>
    <pivotField showAll="0"/>
    <pivotField showAll="0"/>
    <pivotField showAll="0"/>
    <pivotField showAll="0"/>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2">
    <i>
      <x/>
    </i>
    <i>
      <x v="1"/>
    </i>
  </rowItems>
  <colItems count="1">
    <i/>
  </colItems>
  <dataFields count="1">
    <dataField name="Anzahl" fld="0" subtotal="count" showDataAs="percentOfTotal" baseField="0" baseItem="0" numFmtId="9"/>
  </dataFields>
  <chartFormats count="6">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11" count="1" selected="0">
            <x v="0"/>
          </reference>
        </references>
      </pivotArea>
    </chartFormat>
    <chartFormat chart="1" format="2">
      <pivotArea type="data" outline="0" fieldPosition="0">
        <references count="2">
          <reference field="4294967294" count="1" selected="0">
            <x v="0"/>
          </reference>
          <reference field="11" count="1" selected="0">
            <x v="1"/>
          </reference>
        </references>
      </pivotArea>
    </chartFormat>
    <chartFormat chart="3" format="6" series="1">
      <pivotArea type="data" outline="0" fieldPosition="0">
        <references count="1">
          <reference field="4294967294" count="1" selected="0">
            <x v="0"/>
          </reference>
        </references>
      </pivotArea>
    </chartFormat>
    <chartFormat chart="3" format="7">
      <pivotArea type="data" outline="0" fieldPosition="0">
        <references count="2">
          <reference field="4294967294" count="1" selected="0">
            <x v="0"/>
          </reference>
          <reference field="11" count="1" selected="0">
            <x v="0"/>
          </reference>
        </references>
      </pivotArea>
    </chartFormat>
    <chartFormat chart="3" format="8">
      <pivotArea type="data" outline="0" fieldPosition="0">
        <references count="2">
          <reference field="4294967294" count="1" selected="0">
            <x v="0"/>
          </reference>
          <reference field="1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8.xml><?xml version="1.0" encoding="utf-8"?>
<pivotTableDefinition xmlns="http://schemas.openxmlformats.org/spreadsheetml/2006/main" xmlns:mc="http://schemas.openxmlformats.org/markup-compatibility/2006" xmlns:xr="http://schemas.microsoft.com/office/spreadsheetml/2014/revision" mc:Ignorable="xr" xr:uid="{E889C47E-AC46-42BC-A6DB-7BA3F6D89476}" name="PivotTable10"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uardians">
  <location ref="A68:B73"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axis="axisRow" showAll="0">
      <items count="7">
        <item h="1" x="4"/>
        <item x="2"/>
        <item x="1"/>
        <item x="3"/>
        <item x="5"/>
        <item x="0"/>
        <item t="default"/>
      </items>
    </pivotField>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5">
    <i>
      <x v="1"/>
    </i>
    <i>
      <x v="2"/>
    </i>
    <i>
      <x v="3"/>
    </i>
    <i>
      <x v="4"/>
    </i>
    <i>
      <x v="5"/>
    </i>
  </rowItems>
  <colItems count="1">
    <i/>
  </colItems>
  <dataFields count="1">
    <dataField name="Anzahl" fld="0" subtotal="count" showDataAs="percentOfTotal" baseField="0" baseItem="0" numFmtId="9"/>
  </dataFields>
  <formats count="1">
    <format dxfId="52">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9.xml><?xml version="1.0" encoding="utf-8"?>
<pivotTableDefinition xmlns="http://schemas.openxmlformats.org/spreadsheetml/2006/main" xmlns:mc="http://schemas.openxmlformats.org/markup-compatibility/2006" xmlns:xr="http://schemas.microsoft.com/office/spreadsheetml/2014/revision" mc:Ignorable="xr" xr:uid="{597A6D8B-541B-4A47-A9E1-2B455132CC24}" name="PivotTable7"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FON">
  <location ref="A46:B50"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axis="axisRow" showAll="0">
      <items count="6">
        <item h="1" x="4"/>
        <item x="2"/>
        <item x="3"/>
        <item x="0"/>
        <item x="1"/>
        <item t="default"/>
      </items>
    </pivotField>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v="1"/>
    </i>
    <i>
      <x v="2"/>
    </i>
    <i>
      <x v="3"/>
    </i>
    <i>
      <x v="4"/>
    </i>
  </rowItems>
  <colItems count="1">
    <i/>
  </colItems>
  <dataFields count="1">
    <dataField name="Anzahl" fld="0" subtotal="count" showDataAs="percentOfTotal" baseField="0" baseItem="0" numFmtId="9"/>
  </dataFields>
  <formats count="1">
    <format dxfId="53">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CD57B20-C2F1-4523-8A5B-A177DD9B9A6E}" name="PivotTable55"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Toiletten">
  <location ref="D100:E106"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showAll="0">
      <items count="5">
        <item h="1" x="1"/>
        <item x="2"/>
        <item x="3"/>
        <item x="0"/>
        <item t="default"/>
      </items>
    </pivotField>
    <pivotField showAll="0">
      <items count="6">
        <item h="1" x="1"/>
        <item x="2"/>
        <item x="3"/>
        <item x="4"/>
        <item x="0"/>
        <item t="default"/>
      </items>
    </pivotField>
    <pivotField showAll="0">
      <items count="7">
        <item h="1" x="1"/>
        <item x="3"/>
        <item x="0"/>
        <item x="5"/>
        <item x="4"/>
        <item x="2"/>
        <item t="default"/>
      </items>
    </pivotField>
    <pivotField axis="axisRow" showAll="0">
      <items count="8">
        <item h="1" x="1"/>
        <item x="0"/>
        <item x="5"/>
        <item x="2"/>
        <item x="4"/>
        <item x="3"/>
        <item x="6"/>
        <item t="default"/>
      </items>
    </pivotField>
    <pivotField showAll="0"/>
    <pivotField showAll="0"/>
    <pivotField showAll="0"/>
    <pivotField showAll="0"/>
    <pivotField showAll="0"/>
    <pivotField showAll="0"/>
    <pivotField showAll="0"/>
  </pivotFields>
  <rowFields count="1">
    <field x="36"/>
  </rowFields>
  <rowItems count="6">
    <i>
      <x v="1"/>
    </i>
    <i>
      <x v="2"/>
    </i>
    <i>
      <x v="3"/>
    </i>
    <i>
      <x v="4"/>
    </i>
    <i>
      <x v="5"/>
    </i>
    <i>
      <x v="6"/>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0.xml><?xml version="1.0" encoding="utf-8"?>
<pivotTableDefinition xmlns="http://schemas.openxmlformats.org/spreadsheetml/2006/main" xmlns:mc="http://schemas.openxmlformats.org/markup-compatibility/2006" xmlns:xr="http://schemas.microsoft.com/office/spreadsheetml/2014/revision" mc:Ignorable="xr" xr:uid="{A6ED8EAB-AE08-41EC-A3FA-B5A5A4A947A5}" name="PivotTable5"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D&amp;D">
  <location ref="A32:B37"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axis="axisRow" showAll="0">
      <items count="7">
        <item h="1" x="4"/>
        <item x="2"/>
        <item x="1"/>
        <item x="3"/>
        <item x="5"/>
        <item x="0"/>
        <item t="default"/>
      </items>
    </pivotField>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v="1"/>
    </i>
    <i>
      <x v="2"/>
    </i>
    <i>
      <x v="3"/>
    </i>
    <i>
      <x v="4"/>
    </i>
    <i>
      <x v="5"/>
    </i>
  </rowItems>
  <colItems count="1">
    <i/>
  </colItems>
  <dataFields count="1">
    <dataField name="Anzahl" fld="0" subtotal="count" showDataAs="percentOfTotal" baseField="0" baseItem="0" numFmtId="9"/>
  </dataFields>
  <formats count="1">
    <format dxfId="54">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1.xml><?xml version="1.0" encoding="utf-8"?>
<pivotTableDefinition xmlns="http://schemas.openxmlformats.org/spreadsheetml/2006/main" xmlns:mc="http://schemas.openxmlformats.org/markup-compatibility/2006" xmlns:xr="http://schemas.microsoft.com/office/spreadsheetml/2014/revision" mc:Ignorable="xr" xr:uid="{3850C9EA-29E1-40B8-B44C-EA710FB31036}" name="PivotTable4"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Wie wir recherchieren">
  <location ref="A24:B30" firstHeaderRow="1" firstDataRow="1" firstDataCol="1"/>
  <pivotFields count="44">
    <pivotField dataField="1" showAll="0"/>
    <pivotField showAll="0">
      <items count="7">
        <item x="4"/>
        <item x="0"/>
        <item x="3"/>
        <item x="2"/>
        <item x="5"/>
        <item x="1"/>
        <item t="default"/>
      </items>
    </pivotField>
    <pivotField axis="axisRow" showAll="0">
      <items count="8">
        <item h="1" x="5"/>
        <item x="0"/>
        <item x="2"/>
        <item x="3"/>
        <item x="6"/>
        <item x="1"/>
        <item x="4"/>
        <item t="default"/>
      </items>
    </pivotField>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v="1"/>
    </i>
    <i>
      <x v="2"/>
    </i>
    <i>
      <x v="3"/>
    </i>
    <i>
      <x v="4"/>
    </i>
    <i>
      <x v="5"/>
    </i>
    <i>
      <x v="6"/>
    </i>
  </rowItems>
  <colItems count="1">
    <i/>
  </colItems>
  <dataFields count="1">
    <dataField name="Anzahl" fld="0" subtotal="count" showDataAs="percentOfTotal" baseField="0" baseItem="0" numFmtId="9"/>
  </dataFields>
  <formats count="1">
    <format dxfId="55">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2.xml><?xml version="1.0" encoding="utf-8"?>
<pivotTableDefinition xmlns="http://schemas.openxmlformats.org/spreadsheetml/2006/main" xmlns:mc="http://schemas.openxmlformats.org/markup-compatibility/2006" xmlns:xr="http://schemas.microsoft.com/office/spreadsheetml/2014/revision" mc:Ignorable="xr" xr:uid="{0796CE91-027A-4D43-ABAB-B39F6B81D2BF}" name="PivotTable23"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Gesamt">
  <location ref="D47:E52" firstHeaderRow="1" firstDataRow="1" firstDataCol="1"/>
  <pivotFields count="44">
    <pivotField dataField="1" showAll="0"/>
    <pivotField showAll="0">
      <items count="7">
        <item x="4"/>
        <item x="0"/>
        <item x="3"/>
        <item x="2"/>
        <item x="5"/>
        <item x="1"/>
        <item t="default"/>
      </items>
    </pivotField>
    <pivotField showAll="0">
      <items count="8">
        <item x="5"/>
        <item x="0"/>
        <item x="2"/>
        <item x="3"/>
        <item x="6"/>
        <item x="1"/>
        <item x="4"/>
        <item t="default"/>
      </items>
    </pivotField>
    <pivotField showAll="0">
      <items count="7">
        <item h="1" x="4"/>
        <item x="2"/>
        <item x="1"/>
        <item x="3"/>
        <item x="5"/>
        <item x="0"/>
        <item t="default"/>
      </items>
    </pivotField>
    <pivotField showAll="0">
      <items count="7">
        <item h="1" x="4"/>
        <item x="1"/>
        <item x="3"/>
        <item x="2"/>
        <item x="5"/>
        <item x="0"/>
        <item t="default"/>
      </items>
    </pivotField>
    <pivotField showAll="0">
      <items count="6">
        <item h="1" x="4"/>
        <item x="2"/>
        <item x="3"/>
        <item x="0"/>
        <item x="1"/>
        <item t="default"/>
      </items>
    </pivotField>
    <pivotField showAll="0">
      <items count="8">
        <item h="1" x="5"/>
        <item x="1"/>
        <item x="3"/>
        <item x="2"/>
        <item x="4"/>
        <item x="0"/>
        <item x="6"/>
        <item t="default"/>
      </items>
    </pivotField>
    <pivotField showAll="0">
      <items count="8">
        <item h="1" x="5"/>
        <item x="1"/>
        <item x="2"/>
        <item x="3"/>
        <item x="4"/>
        <item x="0"/>
        <item x="6"/>
        <item t="default"/>
      </items>
    </pivotField>
    <pivotField showAll="0">
      <items count="7">
        <item h="1" x="4"/>
        <item x="2"/>
        <item x="1"/>
        <item x="3"/>
        <item x="5"/>
        <item x="0"/>
        <item t="default"/>
      </items>
    </pivotField>
    <pivotField showAll="0">
      <items count="7">
        <item h="1" x="3"/>
        <item x="4"/>
        <item x="1"/>
        <item x="0"/>
        <item x="5"/>
        <item x="2"/>
        <item t="default"/>
      </items>
    </pivotField>
    <pivotField axis="axisRow" showAll="0">
      <items count="7">
        <item x="5"/>
        <item x="1"/>
        <item x="3"/>
        <item x="2"/>
        <item x="0"/>
        <item h="1" x="4"/>
        <item t="default"/>
      </items>
    </pivotField>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5">
    <i>
      <x/>
    </i>
    <i>
      <x v="1"/>
    </i>
    <i>
      <x v="2"/>
    </i>
    <i>
      <x v="3"/>
    </i>
    <i>
      <x v="4"/>
    </i>
  </rowItems>
  <colItems count="1">
    <i/>
  </colItems>
  <dataFields count="1">
    <dataField name="Anzahl" fld="0" subtotal="count" showDataAs="percentOfTotal" baseField="0" baseItem="0" numFmtId="9"/>
  </dataFields>
  <formats count="1">
    <format dxfId="56">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8F4C053F-4541-49C7-B0DE-05B62F66A6EA}" name="PivotTable52"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Leinwand">
  <location ref="D82:E85"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showAll="0">
      <items count="7">
        <item h="1" x="1"/>
        <item x="3"/>
        <item x="5"/>
        <item x="0"/>
        <item x="2"/>
        <item x="4"/>
        <item t="default"/>
      </items>
    </pivotField>
    <pivotField showAll="0">
      <items count="7">
        <item h="1" x="1"/>
        <item x="0"/>
        <item x="4"/>
        <item x="3"/>
        <item x="5"/>
        <item x="2"/>
        <item t="default"/>
      </items>
    </pivotField>
    <pivotField showAll="0">
      <items count="8">
        <item h="1" x="1"/>
        <item x="3"/>
        <item x="0"/>
        <item x="5"/>
        <item x="4"/>
        <item x="2"/>
        <item x="6"/>
        <item t="default"/>
      </items>
    </pivotField>
    <pivotField showAll="0"/>
    <pivotField showAll="0">
      <items count="6">
        <item h="1" x="1"/>
        <item x="0"/>
        <item x="3"/>
        <item x="4"/>
        <item x="2"/>
        <item t="default"/>
      </items>
    </pivotField>
    <pivotField showAll="0">
      <items count="6">
        <item h="1" x="1"/>
        <item x="0"/>
        <item x="3"/>
        <item x="4"/>
        <item x="2"/>
        <item t="default"/>
      </items>
    </pivotField>
    <pivotField showAll="0">
      <items count="7">
        <item h="1" x="1"/>
        <item x="5"/>
        <item x="3"/>
        <item x="4"/>
        <item x="2"/>
        <item x="0"/>
        <item t="default"/>
      </items>
    </pivotField>
    <pivotField showAll="0">
      <items count="6">
        <item h="1" x="1"/>
        <item x="0"/>
        <item x="3"/>
        <item x="2"/>
        <item x="4"/>
        <item t="default"/>
      </items>
    </pivotField>
    <pivotField showAll="0">
      <items count="6">
        <item h="1" x="1"/>
        <item x="0"/>
        <item x="2"/>
        <item x="4"/>
        <item x="3"/>
        <item t="default"/>
      </items>
    </pivotField>
    <pivotField showAll="0">
      <items count="6">
        <item h="1" x="1"/>
        <item x="0"/>
        <item x="2"/>
        <item x="4"/>
        <item x="3"/>
        <item t="default"/>
      </items>
    </pivotField>
    <pivotField showAll="0">
      <items count="6">
        <item h="1" x="1"/>
        <item x="2"/>
        <item x="4"/>
        <item x="3"/>
        <item x="0"/>
        <item t="default"/>
      </items>
    </pivotField>
    <pivotField showAll="0">
      <items count="4">
        <item h="1" x="1"/>
        <item x="2"/>
        <item x="0"/>
        <item t="default"/>
      </items>
    </pivotField>
    <pivotField axis="axisRow" showAll="0">
      <items count="5">
        <item h="1" x="1"/>
        <item x="2"/>
        <item x="3"/>
        <item x="0"/>
        <item t="default"/>
      </items>
    </pivotField>
    <pivotField showAll="0"/>
    <pivotField showAll="0"/>
    <pivotField showAll="0"/>
    <pivotField showAll="0"/>
    <pivotField showAll="0"/>
    <pivotField showAll="0"/>
    <pivotField showAll="0"/>
    <pivotField showAll="0"/>
    <pivotField showAll="0"/>
    <pivotField showAll="0"/>
  </pivotFields>
  <rowFields count="1">
    <field x="33"/>
  </rowFields>
  <rowItems count="3">
    <i>
      <x v="1"/>
    </i>
    <i>
      <x v="2"/>
    </i>
    <i>
      <x v="3"/>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22081696-B5D5-4618-B339-57C5AB907875}" name="PivotTable35" cacheId="0" applyNumberFormats="0" applyBorderFormats="0" applyFontFormats="0" applyPatternFormats="0" applyAlignmentFormats="0" applyWidthHeightFormats="1" dataCaption="Werte" updatedVersion="8" minRefreshableVersion="3" rowGrandTotals="0" itemPrintTitles="1" createdVersion="8" indent="0" outline="1" outlineData="1" multipleFieldFilters="0" chartFormat="2" rowHeaderCaption="Bingo">
  <location ref="A21:B26" firstHeaderRow="1" firstDataRow="1" firstDataCol="1"/>
  <pivotFields count="44">
    <pivotField dataField="1" showAll="0"/>
    <pivotField showAll="0">
      <items count="7">
        <item h="1" x="4"/>
        <item x="0"/>
        <item x="3"/>
        <item x="2"/>
        <item x="5"/>
        <item x="1"/>
        <item t="default"/>
      </items>
    </pivotField>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items count="6">
        <item h="1" x="0"/>
        <item x="2"/>
        <item x="4"/>
        <item x="3"/>
        <item x="1"/>
        <item t="default"/>
      </items>
    </pivotField>
    <pivotField showAll="0"/>
    <pivotField showAll="0"/>
    <pivotField showAll="0"/>
    <pivotField showAll="0"/>
    <pivotField showAll="0"/>
    <pivotField showAll="0">
      <items count="6">
        <item h="1" x="1"/>
        <item x="3"/>
        <item x="0"/>
        <item x="4"/>
        <item x="2"/>
        <item t="default"/>
      </items>
    </pivotField>
    <pivotField showAll="0">
      <items count="7">
        <item h="1" x="1"/>
        <item x="5"/>
        <item x="3"/>
        <item x="2"/>
        <item x="4"/>
        <item x="0"/>
        <item t="default"/>
      </items>
    </pivotField>
    <pivotField showAll="0">
      <items count="7">
        <item h="1" x="1"/>
        <item x="0"/>
        <item x="3"/>
        <item x="5"/>
        <item x="2"/>
        <item x="4"/>
        <item t="default"/>
      </items>
    </pivotField>
    <pivotField axis="axisRow" showAll="0">
      <items count="7">
        <item h="1" x="1"/>
        <item x="3"/>
        <item x="5"/>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5">
    <i>
      <x v="1"/>
    </i>
    <i>
      <x v="2"/>
    </i>
    <i>
      <x v="3"/>
    </i>
    <i>
      <x v="4"/>
    </i>
    <i>
      <x v="5"/>
    </i>
  </rowItems>
  <colItems count="1">
    <i/>
  </colItems>
  <dataFields count="1">
    <dataField name="Anzahl" fld="0" subtotal="count" showDataAs="percentOfTotal" baseField="0" baseItem="0" numFmtId="9"/>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o_hast_du_die_Convention_verfolgt__vor_Ort_in_Hannover_oder_im_Stream?___Falls_zufällig_beides_zutreffen_sollte__z.B._ein_Tag_vor_Ort__den_zweiten_Tag_im_Stream__dann_wähle_bitte_die_Option__zu_der_du_uns_lieber_Feedback_geben_möch" xr10:uid="{79B86FDF-9BCB-476B-868C-F5E5AB6D7824}" sourceName="Wo hast du die Convention verfolgt, vor Ort in Hannover oder im Stream?_x000a__x000a_(Falls zufällig beides zutreffen sollte, z.B. ein Tag vor Ort, den zweiten Tag im Stream, dann wähle bitte die Option, zu der du uns lieber Feedback geben möchtest.)">
  <pivotTables>
    <pivotTable tabId="3" name="VorOrtJagd"/>
    <pivotTable tabId="3" name="VorOrtBits"/>
    <pivotTable tabId="3" name="VorOrtDnD"/>
    <pivotTable tabId="3" name="VorOrtFON"/>
    <pivotTable tabId="3" name="VorOrtFragen"/>
    <pivotTable tabId="3" name="VorOrtGuardians"/>
    <pivotTable tabId="3" name="VorOrtPanel"/>
    <pivotTable tabId="3" name="VorOrtQuiz"/>
    <pivotTable tabId="3" name="VorOrtRLY"/>
    <pivotTable tabId="3" name="VorOrtN"/>
    <pivotTable tabId="3" name="VorOrtGesamt"/>
    <pivotTable tabId="3" name="VorOrtPreis"/>
    <pivotTable tabId="3" name="PivotTable49"/>
  </pivotTables>
  <data>
    <tabular pivotCacheId="147439834">
      <items count="2">
        <i x="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o_hast_du_die_Convention_verfolgt__vor_Ort_in_Hannover_oder_im_Stream?___Falls_zufällig_beides_zutreffen_sollte__z.B._ein_Tag_vor_Ort__den_zweiten_Tag_im_Stream__dann_wähle_bitte_die_Option__zu_der_du_uns_lieber_Feedback_geben_möch1" xr10:uid="{67CCDD37-59EA-4D81-90A9-15420AF9EE2A}" sourceName="Wo hast du die Convention verfolgt, vor Ort in Hannover oder im Stream?_x000a__x000a_(Falls zufällig beides zutreffen sollte, z.B. ein Tag vor Ort, den zweiten Tag im Stream, dann wähle bitte die Option, zu der du uns lieber Feedback geben möchtest.)">
  <pivotTables>
    <pivotTable tabId="3" name="StreamJagd"/>
    <pivotTable tabId="3" name="StreamBits"/>
    <pivotTable tabId="3" name="StreamDnD"/>
    <pivotTable tabId="3" name="StreamFON"/>
    <pivotTable tabId="3" name="StreamFragen"/>
    <pivotTable tabId="3" name="StreamGuardians"/>
    <pivotTable tabId="3" name="StreamPanel"/>
    <pivotTable tabId="3" name="StreamQuiz"/>
    <pivotTable tabId="3" name="StreamRLY"/>
    <pivotTable tabId="3" name="StreamN"/>
    <pivotTable tabId="3" name="StreamGesamt"/>
    <pivotTable tabId="3" name="StreamPreis"/>
    <pivotTable tabId="3" name="StreamNochmal"/>
  </pivotTables>
  <data>
    <tabular pivotCacheId="147439834">
      <items count="2">
        <i x="1" s="1"/>
        <i x="0"/>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o hast du die Convention verfolgt, vor Ort in Hannover oder im Stream?_x000a__x000a_(Falls zufällig beides zutreffen sollte, z.B. ein Tag vor Ort, den zweiten Tag im Stream, dann wähle bitte die Option, zu der du uns lieber Feedback geben möchtest.)" xr10:uid="{77F5461E-DB63-4D60-B8A8-75B4718522D3}" cache="Datenschnitt_Wo_hast_du_die_Convention_verfolgt__vor_Ort_in_Hannover_oder_im_Stream?___Falls_zufällig_beides_zutreffen_sollte__z.B._ein_Tag_vor_Ort__den_zweiten_Tag_im_Stream__dann_wähle_bitte_die_Option__zu_der_du_uns_lieber_Feedback_geben_möch" caption="Wo hast du die Convention verfolgt, vor Ort in Hannover oder im Stream?_x000a__x000a_(Falls zufällig beides zutreffen sollte, z.B. ein Tag vor Ort, den zweiten Tag im Stream, dann wähle bitte die Option, zu der du uns lieber Feedback geben möchtest.)" rowHeight="254906"/>
  <slicer name="Wo hast du die Convention verfolgt, vor Ort in Hannover oder im Stream?_x000a__x000a_(Falls zufällig beides zutreffen sollte, z.B. ein Tag vor Ort, den zweiten Tag im Stream, dann wähle bitte die Option, zu der du uns lieber Feedback geben möchtest.) 1" xr10:uid="{606C6BA6-16DA-4224-9561-D6E7845C94BC}" cache="Datenschnitt_Wo_hast_du_die_Convention_verfolgt__vor_Ort_in_Hannover_oder_im_Stream?___Falls_zufällig_beides_zutreffen_sollte__z.B._ein_Tag_vor_Ort__den_zweiten_Tag_im_Stream__dann_wähle_bitte_die_Option__zu_der_du_uns_lieber_Feedback_geben_möch1" caption="Wo hast du die Convention verfolgt, vor Ort in Hannover oder im Stream?_x000a__x000a_(Falls zufällig beides zutreffen sollte, z.B. ein Tag vor Ort, den zweiten Tag im Stream, dann wähle bitte die Option, zu der du uns lieber Feedback geben möchtest.)" rowHeight="25490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459D6E-481B-40FE-98C1-9F887A0A75E6}" name="Tabelle24" displayName="Tabelle24" ref="G2:N11" totalsRowShown="0" headerRowBorderDxfId="74">
  <autoFilter ref="G2:N11" xr:uid="{117197C5-082E-439C-93DA-B4D589AF94F7}"/>
  <tableColumns count="8">
    <tableColumn id="1" xr3:uid="{E2F59A14-0416-49F5-8BE5-7386B056A44E}" name="Programmpunkt" dataDxfId="73"/>
    <tableColumn id="2" xr3:uid="{09BB2115-8CD1-4E56-BAD1-C395A16E2619}" name="Sehr gut" dataDxfId="72"/>
    <tableColumn id="3" xr3:uid="{041CEFD0-8B99-4BFA-AD12-B42D2C188116}" name="Gut" dataDxfId="71"/>
    <tableColumn id="4" xr3:uid="{C07E06E7-911F-410C-AB49-986E56630F26}" name="Mittelmäßig" dataDxfId="70"/>
    <tableColumn id="5" xr3:uid="{06E1BF9F-536A-47BC-81D3-8D49C70459B8}" name="Schlecht" dataDxfId="69"/>
    <tableColumn id="6" xr3:uid="{E3043E00-47F8-4FE2-A150-08F9AB238E1D}" name="Sehr schlecht" dataDxfId="68"/>
    <tableColumn id="7" xr3:uid="{06BCC780-8FD3-4373-ABF7-E724F712FE7A}" name="Kann ich nicht beurteilen" dataDxfId="67"/>
    <tableColumn id="8" xr3:uid="{8050B667-2D1F-45B7-9394-2889CDD75659}" name="Ranking" dataDxfId="66">
      <calculatedColumnFormula>H3+I3</calculatedColumnFormula>
    </tableColumn>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E2594AD-AC07-4E53-BBFA-95893679375D}" name="Tabelle245" displayName="Tabelle245" ref="G14:N23" totalsRowShown="0" headerRowBorderDxfId="65">
  <autoFilter ref="G14:N23" xr:uid="{1E2594AD-AC07-4E53-BBFA-95893679375D}"/>
  <tableColumns count="8">
    <tableColumn id="1" xr3:uid="{F42B0C1C-3CB4-44FA-A61F-50A40AE02D9B}" name="Programmpunkt" dataDxfId="64"/>
    <tableColumn id="2" xr3:uid="{0080988F-D936-4A07-BC31-7BD7ACBBAE27}" name="Sehr gut" dataDxfId="63"/>
    <tableColumn id="3" xr3:uid="{447C1754-905D-466D-92C5-4276DD357B48}" name="Gut" dataDxfId="62"/>
    <tableColumn id="4" xr3:uid="{65D728B1-0B18-4D27-A083-C34B2400337F}" name="Mittelmäßig" dataDxfId="61"/>
    <tableColumn id="5" xr3:uid="{CAA21AD6-3D13-483A-80FA-35B2EC3F0E87}" name="Schlecht" dataDxfId="60"/>
    <tableColumn id="6" xr3:uid="{7D31CCC8-4321-406D-8332-AB6922191318}" name="Sehr schlecht" dataDxfId="59"/>
    <tableColumn id="7" xr3:uid="{9706F26F-ED03-4AA8-8891-F152E844E845}" name="Kann ich nicht beurteilen" dataDxfId="58"/>
    <tableColumn id="8" xr3:uid="{6DDA4A5F-F79B-430A-8CDE-1F8E294F5526}" name="Ranking" dataDxfId="57">
      <calculatedColumnFormula>H15+I15</calculatedColumnFormula>
    </tableColumn>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7197C5-082E-439C-93DA-B4D589AF94F7}" name="Tabelle2" displayName="Tabelle2" ref="D17:K26" totalsRowShown="0" headerRowBorderDxfId="46">
  <autoFilter ref="D17:K26" xr:uid="{117197C5-082E-439C-93DA-B4D589AF94F7}"/>
  <tableColumns count="8">
    <tableColumn id="1" xr3:uid="{91E73591-D26F-4125-B80E-B54E035CDE51}" name="Programmpunkt" dataDxfId="45"/>
    <tableColumn id="2" xr3:uid="{AAABE8F1-2D3C-4B6A-B0F2-CF06C8487B3F}" name="Sehr gut" dataDxfId="44"/>
    <tableColumn id="3" xr3:uid="{01A5AB47-C439-430B-B65C-A8C7D3CC5805}" name="Gut" dataDxfId="43"/>
    <tableColumn id="4" xr3:uid="{98EEDBE9-FFCB-4177-8D91-9B17AEC4B18B}" name="Mittelmäßig" dataDxfId="42"/>
    <tableColumn id="5" xr3:uid="{73037AED-0561-4F99-9B6F-B75BBA719CCE}" name="Schlecht" dataDxfId="41"/>
    <tableColumn id="6" xr3:uid="{847A6774-5D6A-420D-9AEB-7A288E71DDC1}" name="Sehr schlecht" dataDxfId="40"/>
    <tableColumn id="7" xr3:uid="{24B4A791-02D4-43D4-AB10-46C84A38CF75}" name="Kann ich nicht beurteilen" dataDxfId="39"/>
    <tableColumn id="8" xr3:uid="{CB62AD8E-3A9B-4C69-80E6-488F9BD36009}" name="Ranking" dataDxfId="38">
      <calculatedColumnFormula>E18+F18</calculatedColumnFormula>
    </tableColumn>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0D065D-0C50-465B-93A4-916A0E0E15AA}" name="Umfrage__Stay_Forever_Convention_Nord_2025" displayName="Umfrage__Stay_Forever_Convention_Nord_2025" ref="A1:AQ477" totalsRowShown="0">
  <autoFilter ref="A1:AQ477" xr:uid="{F40D065D-0C50-465B-93A4-916A0E0E15AA}"/>
  <tableColumns count="43">
    <tableColumn id="1" xr3:uid="{266CCF6B-D77D-4422-8500-0AE05CC29CC3}" name="Index"/>
    <tableColumn id="2" xr3:uid="{E1F9751C-A5BD-4024-AF6D-3341FA7B8DEB}" name="Hier sind alle Programmpunkte, die auf der Bühne stattgefunden haben. Wie haben sie dir gefallen, sofern du sie gesehen hast? [Interview: Die Jagd nach seltenen Geräten (Gunnar, Marco)]" dataDxfId="37"/>
    <tableColumn id="3" xr3:uid="{F168422B-58A2-4FEA-B022-DA1A54FEC174}" name="Hier sind alle Programmpunkte, die auf der Bühne stattgefunden haben. Wie haben sie dir gefallen, sofern du sie gesehen hast? [Panel: &quot;Wie wir recherchieren&quot; (Gunnar, Chris, Mháire, Dom, Paul)]" dataDxfId="36"/>
    <tableColumn id="4" xr3:uid="{E2704F3D-1959-470D-ABA5-02D5ADDEE024}" name="Hier sind alle Programmpunkte, die auf der Bühne stattgefunden haben. Wie haben sie dir gefallen, sofern du sie gesehen hast? [Die Historie von Dungeons &amp; Dragons (Gunnar, Mháire)]" dataDxfId="35"/>
    <tableColumn id="5" xr3:uid="{34D42CC9-C19A-4B62-851D-02E0912B181C}" name="Hier sind alle Programmpunkte, die auf der Bühne stattgefunden haben. Wie haben sie dir gefallen, sofern du sie gesehen hast? [Stay-Forever-Quiz Live (Christian &amp; Kandidaten)]" dataDxfId="34"/>
    <tableColumn id="6" xr3:uid="{CA40A330-0CB4-4B05-BD5C-82A450072BF5}" name="Hier sind alle Programmpunkte, die auf der Bühne stattgefunden haben. Wie haben sie dir gefallen, sofern du sie gesehen hast? [Format ohne Namen (FON) Live (Gunnar, Chris)]" dataDxfId="33"/>
    <tableColumn id="7" xr3:uid="{95B90791-4A27-4B40-8CD7-CA70908C598C}" name="Hier sind alle Programmpunkte, die auf der Bühne stattgefunden haben. Wie haben sie dir gefallen, sofern du sie gesehen hast? [Stay Forever Technik Bits (Henner, Fabian)]" dataDxfId="32"/>
    <tableColumn id="8" xr3:uid="{276ECA47-9E13-46D2-AD8A-EE995DCDBA65}" name="Hier sind alle Programmpunkte, die auf der Bühne stattgefunden haben. Wie haben sie dir gefallen, sofern du sie gesehen hast? [RLY?! (Chris, Gunnar, Fabian, Dom)]" dataDxfId="31"/>
    <tableColumn id="9" xr3:uid="{4A00C572-F90C-40DF-8437-4C0E5A959435}" name="Hier sind alle Programmpunkte, die auf der Bühne stattgefunden haben. Wie haben sie dir gefallen, sofern du sie gesehen hast? [Ein Spiel und seine Geschichte (Chris, Gunnar)]" dataDxfId="30"/>
    <tableColumn id="10" xr3:uid="{F0F2E9EF-CB71-477C-941E-364CACA6E10E}" name="Hier sind alle Programmpunkte, die auf der Bühne stattgefunden haben. Wie haben sie dir gefallen, sofern du sie gesehen hast? [Fragerunden mit den Podcastern]" dataDxfId="29"/>
    <tableColumn id="11" xr3:uid="{79F48296-BB5E-4567-B44D-F3EAF36DC985}" name="Wie ist dein Gesamturteil über das Bühnenprogramm, auf einer Skala von 1 (Sehr schlecht) bis 9 (sehr gut)?"/>
    <tableColumn id="12" xr3:uid="{83DB9D3A-2CFF-4626-8FB3-E4F08AEE4276}" name="Wo hast du die Convention verfolgt, vor Ort in Hannover oder im Stream?_x000a__x000a_(Falls zufällig beides zutreffen sollte, z.B. ein Tag vor Ort, den zweiten Tag im Stream, dann wähle bitte die Option, zu der du uns lieber Feedback geben möchtest.)" dataDxfId="28"/>
    <tableColumn id="13" xr3:uid="{745D32D2-E6A5-4AED-8EEA-95E29C9A0C4A}" name="Wie zufrieden warst du mit den folgenden Kriterien im Live-Stream? [Bildqualität]" dataDxfId="27"/>
    <tableColumn id="14" xr3:uid="{73244B84-93E6-4A75-A725-19CF4A5886F6}" name="Wie zufrieden warst du mit den folgenden Kriterien im Live-Stream? [Tonqualität]" dataDxfId="26"/>
    <tableColumn id="15" xr3:uid="{6D00A807-BC6A-4386-A6B4-06DF5A2EB084}" name="Wie zufrieden warst du mit den folgenden Kriterien im Live-Stream? [Dynamik / Schnitt (Kameraperspektiven etc.)]" dataDxfId="25"/>
    <tableColumn id="16" xr3:uid="{C113C848-773B-44FF-87C2-5781AA1D3010}" name="Wie zufrieden warst du mit den folgenden Kriterien im Live-Stream? [Zwischenprogramm (Highlight-Zusammenschnitte, Kurzinterview Gunnar &amp; Chris etc.)]" dataDxfId="24"/>
    <tableColumn id="17" xr3:uid="{B13319A1-1C93-41D2-8162-4AC8F0E3AADD}" name="Wie zufrieden warst du mit den folgenden Kriterien im Live-Stream? [Chat]" dataDxfId="23"/>
    <tableColumn id="18" xr3:uid="{C88D41D3-9BCB-43D7-A4E5-697C20541996}" name="Wie ist dein Gesamturteil über den Live-Stream, auf einer Skala von 1 (Sehr schlecht) bis 9 (sehr gut)?"/>
    <tableColumn id="19" xr3:uid="{10393D3D-A833-4A43-BDBE-FFCFB19ACCE3}" name="Hier sind alle Aktionen, die im Rahmenprogramm stattgefunden haben. Wie haben sie dir gefallen, sofern du sie genutzt hast? [Figuren bemalen]" dataDxfId="22"/>
    <tableColumn id="20" xr3:uid="{ED8B4720-BCDB-4E99-B799-8F3EB24CB2E2}" name="Hier sind alle Aktionen, die im Rahmenprogramm stattgefunden haben. Wie haben sie dir gefallen, sofern du sie genutzt hast? [Mario-Kart-Spielstationen]" dataDxfId="21"/>
    <tableColumn id="21" xr3:uid="{44536DD5-5DDE-481A-A930-3E319E3F0E51}" name="Hier sind alle Aktionen, die im Rahmenprogramm stattgefunden haben. Wie haben sie dir gefallen, sofern du sie genutzt hast? [Fotobox]" dataDxfId="20"/>
    <tableColumn id="22" xr3:uid="{76FEFFFC-3F4E-4AE4-91CD-D8C6DF36E2E0}" name="Hier sind alle Aktionen, die im Rahmenprogramm stattgefunden haben. Wie haben sie dir gefallen, sofern du sie genutzt hast? [Bingo-Karten]" dataDxfId="19"/>
    <tableColumn id="23" xr3:uid="{E1D501D6-EF87-44DB-809E-B17DA36DEAE9}" name="Hier sind alle Aktionen, die im Rahmenprogramm stattgefunden haben. Wie haben sie dir gefallen, sofern du sie genutzt hast? [Meet &amp; Greet mit den Podcastern]" dataDxfId="18"/>
    <tableColumn id="24" xr3:uid="{29FFC961-128C-4A8F-AF12-C84BEE134681}" name="Hier sind alle Aktionen, die im Rahmenprogramm stattgefunden haben. Wie haben sie dir gefallen, sofern du sie genutzt hast? [After-Show-Party im Hi Score]" dataDxfId="17"/>
    <tableColumn id="25" xr3:uid="{1302DF9F-A471-4B74-8900-F9A794E8EAAD}" name="Wie ist dein Gesamturteil über das Rahmenprogramm vor Ort, auf einer Skala von 1 (Sehr schlecht) bis 9 (sehr gut)?"/>
    <tableColumn id="26" xr3:uid="{6351F790-84F7-4384-8056-B7B3F5A2030D}" name="Wie sehr stimmst du den folgenden Aussagen über unseren Merchandise-Verkauf zu?_x000a__x000a_Falls du den Stand nicht besucht hast, kannst du diese Frage einfach überspringen. [Das Angebot war attraktiv]" dataDxfId="16"/>
    <tableColumn id="27" xr3:uid="{4BF0DBD5-E68A-4DD5-B5E8-E6BF9917A9F7}" name="Wie sehr stimmst du den folgenden Aussagen über unseren Merchandise-Verkauf zu?_x000a__x000a_Falls du den Stand nicht besucht hast, kannst du diese Frage einfach überspringen. [Die Produkte wirkten hochwertig]" dataDxfId="15"/>
    <tableColumn id="28" xr3:uid="{82805591-0BF4-4E09-BED7-847B65A73A52}" name="Wie sehr stimmst du den folgenden Aussagen über unseren Merchandise-Verkauf zu?_x000a__x000a_Falls du den Stand nicht besucht hast, kannst du diese Frage einfach überspringen. [Alle Produkte waren ausreichend verfügbar]" dataDxfId="14"/>
    <tableColumn id="29" xr3:uid="{68643032-4EC5-4D05-8D3D-AEF2EBBA3B12}" name="Wie sehr stimmst du den folgenden Aussagen über unseren Merchandise-Verkauf zu?_x000a__x000a_Falls du den Stand nicht besucht hast, kannst du diese Frage einfach überspringen. [Die Bedienung war freundlich]" dataDxfId="13"/>
    <tableColumn id="30" xr3:uid="{47A895CD-0143-4C2F-8447-87BA7A97B8E1}" name="Wie sehr stimmst du den folgenden Aussagen über unseren Merchandise-Verkauf zu?_x000a__x000a_Falls du den Stand nicht besucht hast, kannst du diese Frage einfach überspringen. [Die Preise waren angemessen]" dataDxfId="12"/>
    <tableColumn id="31" xr3:uid="{318338AB-1026-4950-AE4E-8D1230D2A7A8}" name="Wie sehr stimmst du den folgenden Aussagen über unseren Merchandise-Verkauf zu?_x000a__x000a_Falls du den Stand nicht besucht hast, kannst du diese Frage einfach überspringen. [Die Bezahlmöglichkeiten waren in Ordnung]" dataDxfId="11"/>
    <tableColumn id="32" xr3:uid="{69905E32-3997-42F7-AA9D-1C1AFFA9229B}" name="Uns interessiert dein Urteil zum Veranstaltungsort, dem Pavillon in Hannover. [Erreichbarkeit / Verkehrsanbindung]" dataDxfId="10"/>
    <tableColumn id="33" xr3:uid="{6EE34E00-761A-4D03-8DDD-2B7A191FBC70}" name="Uns interessiert dein Urteil zum Veranstaltungsort, dem Pavillon in Hannover. [Sichtbarkeit der Bühne]" dataDxfId="9"/>
    <tableColumn id="34" xr3:uid="{438E6185-6782-4603-ABD3-D0FF337A2B04}" name="Uns interessiert dein Urteil zum Veranstaltungsort, dem Pavillon in Hannover. [Sichtbarkeit der Leinwand]" dataDxfId="8"/>
    <tableColumn id="35" xr3:uid="{82F076E8-1311-46C5-8E16-413E8D288F45}" name="Uns interessiert dein Urteil zum Veranstaltungsort, dem Pavillon in Hannover. [Akustik / Tonqualität]" dataDxfId="7"/>
    <tableColumn id="36" xr3:uid="{4231A0B0-C9D2-40C0-8911-243E30725385}" name="Uns interessiert dein Urteil zum Veranstaltungsort, dem Pavillon in Hannover. [Bequemlichkeit der Stühle]" dataDxfId="6"/>
    <tableColumn id="37" xr3:uid="{142B3891-3424-4776-88C8-F699A4D67BA1}" name="Uns interessiert dein Urteil zum Veranstaltungsort, dem Pavillon in Hannover. [Toiletten]" dataDxfId="5"/>
    <tableColumn id="38" xr3:uid="{42E4FE97-E773-46B9-8157-C0EEF2EE2BEF}" name="Uns interessiert dein Urteil zum Veranstaltungsort, dem Pavillon in Hannover. [Essensangebot vor Ort (Café Mezzo)]" dataDxfId="4"/>
    <tableColumn id="39" xr3:uid="{4B462A7F-8D14-461D-B2FC-A73A575ABF4E}" name="Uns interessiert dein Urteil zum Veranstaltungsort, dem Pavillon in Hannover. [Sicherheitsgefühl]" dataDxfId="3"/>
    <tableColumn id="40" xr3:uid="{ED669E4F-BEFF-44F6-A713-32025E9F3640}" name="Uns interessiert dein Urteil zum Veranstaltungsort, dem Pavillon in Hannover. [Atmosphäre]" dataDxfId="2"/>
    <tableColumn id="41" xr3:uid="{9DAA6F17-EE7F-4036-96C0-84A2F700827F}" name="Uns interessiert dein Urteil zum Veranstaltungsort, dem Pavillon in Hannover. [Gesamteindruck des Veranstaltungsorts]" dataDxfId="1"/>
    <tableColumn id="42" xr3:uid="{B57876DC-55F8-4B26-8213-3B279AB770FC}" name="Wie zufrieden warst du mit dem Preis-Leistungs-Verhältnis der Tickets?"/>
    <tableColumn id="43" xr3:uid="{7A947059-195A-4F6D-9C2A-70558E631354}" name="Würdest du nach dieser Erfahrung noch einmal an einer Stay-Forever-Convention teilnehmen?" dataDxfId="0"/>
  </tableColumns>
  <tableStyleInfo name="TableStyleLight1"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ivotTable" Target="../pivotTables/pivotTable43.xml"/><Relationship Id="rId13" Type="http://schemas.openxmlformats.org/officeDocument/2006/relationships/pivotTable" Target="../pivotTables/pivotTable48.xml"/><Relationship Id="rId18" Type="http://schemas.openxmlformats.org/officeDocument/2006/relationships/pivotTable" Target="../pivotTables/pivotTable53.xml"/><Relationship Id="rId26" Type="http://schemas.openxmlformats.org/officeDocument/2006/relationships/pivotTable" Target="../pivotTables/pivotTable61.xml"/><Relationship Id="rId3" Type="http://schemas.openxmlformats.org/officeDocument/2006/relationships/pivotTable" Target="../pivotTables/pivotTable38.xml"/><Relationship Id="rId21" Type="http://schemas.openxmlformats.org/officeDocument/2006/relationships/pivotTable" Target="../pivotTables/pivotTable56.xml"/><Relationship Id="rId7" Type="http://schemas.openxmlformats.org/officeDocument/2006/relationships/pivotTable" Target="../pivotTables/pivotTable42.xml"/><Relationship Id="rId12" Type="http://schemas.openxmlformats.org/officeDocument/2006/relationships/pivotTable" Target="../pivotTables/pivotTable47.xml"/><Relationship Id="rId17" Type="http://schemas.openxmlformats.org/officeDocument/2006/relationships/pivotTable" Target="../pivotTables/pivotTable52.xml"/><Relationship Id="rId25" Type="http://schemas.openxmlformats.org/officeDocument/2006/relationships/pivotTable" Target="../pivotTables/pivotTable60.xml"/><Relationship Id="rId2" Type="http://schemas.openxmlformats.org/officeDocument/2006/relationships/pivotTable" Target="../pivotTables/pivotTable37.xml"/><Relationship Id="rId16" Type="http://schemas.openxmlformats.org/officeDocument/2006/relationships/pivotTable" Target="../pivotTables/pivotTable51.xml"/><Relationship Id="rId20" Type="http://schemas.openxmlformats.org/officeDocument/2006/relationships/pivotTable" Target="../pivotTables/pivotTable55.xml"/><Relationship Id="rId29" Type="http://schemas.openxmlformats.org/officeDocument/2006/relationships/table" Target="../tables/table2.xml"/><Relationship Id="rId1" Type="http://schemas.openxmlformats.org/officeDocument/2006/relationships/pivotTable" Target="../pivotTables/pivotTable36.xml"/><Relationship Id="rId6" Type="http://schemas.openxmlformats.org/officeDocument/2006/relationships/pivotTable" Target="../pivotTables/pivotTable41.xml"/><Relationship Id="rId11" Type="http://schemas.openxmlformats.org/officeDocument/2006/relationships/pivotTable" Target="../pivotTables/pivotTable46.xml"/><Relationship Id="rId24" Type="http://schemas.openxmlformats.org/officeDocument/2006/relationships/pivotTable" Target="../pivotTables/pivotTable59.xml"/><Relationship Id="rId5" Type="http://schemas.openxmlformats.org/officeDocument/2006/relationships/pivotTable" Target="../pivotTables/pivotTable40.xml"/><Relationship Id="rId15" Type="http://schemas.openxmlformats.org/officeDocument/2006/relationships/pivotTable" Target="../pivotTables/pivotTable50.xml"/><Relationship Id="rId23" Type="http://schemas.openxmlformats.org/officeDocument/2006/relationships/pivotTable" Target="../pivotTables/pivotTable58.xml"/><Relationship Id="rId28" Type="http://schemas.openxmlformats.org/officeDocument/2006/relationships/table" Target="../tables/table1.xml"/><Relationship Id="rId10" Type="http://schemas.openxmlformats.org/officeDocument/2006/relationships/pivotTable" Target="../pivotTables/pivotTable45.xml"/><Relationship Id="rId19" Type="http://schemas.openxmlformats.org/officeDocument/2006/relationships/pivotTable" Target="../pivotTables/pivotTable54.xml"/><Relationship Id="rId4" Type="http://schemas.openxmlformats.org/officeDocument/2006/relationships/pivotTable" Target="../pivotTables/pivotTable39.xml"/><Relationship Id="rId9" Type="http://schemas.openxmlformats.org/officeDocument/2006/relationships/pivotTable" Target="../pivotTables/pivotTable44.xml"/><Relationship Id="rId14" Type="http://schemas.openxmlformats.org/officeDocument/2006/relationships/pivotTable" Target="../pivotTables/pivotTable49.xml"/><Relationship Id="rId22" Type="http://schemas.openxmlformats.org/officeDocument/2006/relationships/pivotTable" Target="../pivotTables/pivotTable57.xml"/><Relationship Id="rId27" Type="http://schemas.openxmlformats.org/officeDocument/2006/relationships/drawing" Target="../drawings/drawing10.xml"/><Relationship Id="rId30" Type="http://schemas.microsoft.com/office/2007/relationships/slicer" Target="../slicers/slicer1.xml"/></Relationships>
</file>

<file path=xl/worksheets/_rels/sheet11.xml.rels><?xml version="1.0" encoding="UTF-8" standalone="yes"?>
<Relationships xmlns="http://schemas.openxmlformats.org/package/2006/relationships"><Relationship Id="rId8" Type="http://schemas.openxmlformats.org/officeDocument/2006/relationships/pivotTable" Target="../pivotTables/pivotTable69.xml"/><Relationship Id="rId13" Type="http://schemas.openxmlformats.org/officeDocument/2006/relationships/table" Target="../tables/table3.xml"/><Relationship Id="rId3" Type="http://schemas.openxmlformats.org/officeDocument/2006/relationships/pivotTable" Target="../pivotTables/pivotTable64.xml"/><Relationship Id="rId7" Type="http://schemas.openxmlformats.org/officeDocument/2006/relationships/pivotTable" Target="../pivotTables/pivotTable68.xml"/><Relationship Id="rId12" Type="http://schemas.openxmlformats.org/officeDocument/2006/relationships/drawing" Target="../drawings/drawing11.xml"/><Relationship Id="rId2" Type="http://schemas.openxmlformats.org/officeDocument/2006/relationships/pivotTable" Target="../pivotTables/pivotTable63.xml"/><Relationship Id="rId1" Type="http://schemas.openxmlformats.org/officeDocument/2006/relationships/pivotTable" Target="../pivotTables/pivotTable62.xml"/><Relationship Id="rId6" Type="http://schemas.openxmlformats.org/officeDocument/2006/relationships/pivotTable" Target="../pivotTables/pivotTable67.xml"/><Relationship Id="rId11" Type="http://schemas.openxmlformats.org/officeDocument/2006/relationships/pivotTable" Target="../pivotTables/pivotTable72.xml"/><Relationship Id="rId5" Type="http://schemas.openxmlformats.org/officeDocument/2006/relationships/pivotTable" Target="../pivotTables/pivotTable66.xml"/><Relationship Id="rId10" Type="http://schemas.openxmlformats.org/officeDocument/2006/relationships/pivotTable" Target="../pivotTables/pivotTable71.xml"/><Relationship Id="rId4" Type="http://schemas.openxmlformats.org/officeDocument/2006/relationships/pivotTable" Target="../pivotTables/pivotTable65.xml"/><Relationship Id="rId9" Type="http://schemas.openxmlformats.org/officeDocument/2006/relationships/pivotTable" Target="../pivotTables/pivotTable7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drawing" Target="../drawings/drawing7.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26.xml"/><Relationship Id="rId7" Type="http://schemas.openxmlformats.org/officeDocument/2006/relationships/drawing" Target="../drawings/drawing8.xml"/><Relationship Id="rId2" Type="http://schemas.openxmlformats.org/officeDocument/2006/relationships/pivotTable" Target="../pivotTables/pivotTable25.xml"/><Relationship Id="rId1" Type="http://schemas.openxmlformats.org/officeDocument/2006/relationships/pivotTable" Target="../pivotTables/pivotTable24.xml"/><Relationship Id="rId6" Type="http://schemas.openxmlformats.org/officeDocument/2006/relationships/pivotTable" Target="../pivotTables/pivotTable29.xml"/><Relationship Id="rId5" Type="http://schemas.openxmlformats.org/officeDocument/2006/relationships/pivotTable" Target="../pivotTables/pivotTable28.xml"/><Relationship Id="rId4" Type="http://schemas.openxmlformats.org/officeDocument/2006/relationships/pivotTable" Target="../pivotTables/pivotTable27.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32.xml"/><Relationship Id="rId7" Type="http://schemas.openxmlformats.org/officeDocument/2006/relationships/drawing" Target="../drawings/drawing9.xml"/><Relationship Id="rId2" Type="http://schemas.openxmlformats.org/officeDocument/2006/relationships/pivotTable" Target="../pivotTables/pivotTable31.xml"/><Relationship Id="rId1" Type="http://schemas.openxmlformats.org/officeDocument/2006/relationships/pivotTable" Target="../pivotTables/pivotTable30.xml"/><Relationship Id="rId6" Type="http://schemas.openxmlformats.org/officeDocument/2006/relationships/pivotTable" Target="../pivotTables/pivotTable35.xml"/><Relationship Id="rId5" Type="http://schemas.openxmlformats.org/officeDocument/2006/relationships/pivotTable" Target="../pivotTables/pivotTable34.xml"/><Relationship Id="rId4" Type="http://schemas.openxmlformats.org/officeDocument/2006/relationships/pivotTable" Target="../pivotTables/pivotTable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23AD-1903-47B5-B6D8-C5A69C6F280B}">
  <dimension ref="B2:R47"/>
  <sheetViews>
    <sheetView tabSelected="1" workbookViewId="0">
      <selection activeCell="G1" sqref="G1"/>
    </sheetView>
  </sheetViews>
  <sheetFormatPr baseColWidth="10" defaultRowHeight="14.6" x14ac:dyDescent="0.4"/>
  <cols>
    <col min="1" max="1" width="0.921875" style="19" customWidth="1"/>
    <col min="2" max="16384" width="11.07421875" style="19"/>
  </cols>
  <sheetData>
    <row r="2" spans="7:17" x14ac:dyDescent="0.4">
      <c r="G2" s="18" t="s">
        <v>82</v>
      </c>
      <c r="H2" s="19">
        <f>GETPIVOTDATA("Index",Vergleich!$A$67)</f>
        <v>257</v>
      </c>
      <c r="J2" s="26" t="s">
        <v>225</v>
      </c>
      <c r="K2" s="26"/>
      <c r="L2" s="26"/>
      <c r="M2" s="21"/>
      <c r="N2" s="21"/>
      <c r="O2" s="21"/>
      <c r="P2" s="21"/>
      <c r="Q2" s="21"/>
    </row>
    <row r="3" spans="7:17" x14ac:dyDescent="0.4">
      <c r="G3" s="20" t="s">
        <v>83</v>
      </c>
      <c r="H3" s="21">
        <f>GETPIVOTDATA("Index",Vergleich!$D$67)</f>
        <v>219</v>
      </c>
      <c r="J3" s="19" t="s">
        <v>202</v>
      </c>
      <c r="K3" s="37" t="s">
        <v>231</v>
      </c>
    </row>
    <row r="4" spans="7:17" x14ac:dyDescent="0.4">
      <c r="G4" s="22" t="s">
        <v>84</v>
      </c>
      <c r="H4" s="23">
        <f>SUM(H2:H3)</f>
        <v>476</v>
      </c>
      <c r="J4" s="33" t="s">
        <v>172</v>
      </c>
      <c r="K4" s="36" t="s">
        <v>185</v>
      </c>
    </row>
    <row r="5" spans="7:17" x14ac:dyDescent="0.4">
      <c r="J5" s="33" t="s">
        <v>157</v>
      </c>
      <c r="K5" s="33" t="s">
        <v>180</v>
      </c>
    </row>
    <row r="6" spans="7:17" x14ac:dyDescent="0.4">
      <c r="J6" s="19" t="s">
        <v>161</v>
      </c>
      <c r="K6" s="36" t="s">
        <v>204</v>
      </c>
    </row>
    <row r="7" spans="7:17" x14ac:dyDescent="0.4">
      <c r="J7" s="33" t="s">
        <v>161</v>
      </c>
      <c r="K7" s="35" t="s">
        <v>182</v>
      </c>
    </row>
    <row r="8" spans="7:17" x14ac:dyDescent="0.4">
      <c r="J8" s="33" t="s">
        <v>158</v>
      </c>
      <c r="K8" s="35" t="s">
        <v>181</v>
      </c>
    </row>
    <row r="10" spans="7:17" x14ac:dyDescent="0.4">
      <c r="J10" s="32" t="s">
        <v>83</v>
      </c>
    </row>
    <row r="11" spans="7:17" x14ac:dyDescent="0.4">
      <c r="J11" s="19" t="s">
        <v>139</v>
      </c>
      <c r="K11" s="25" t="s">
        <v>232</v>
      </c>
    </row>
    <row r="12" spans="7:17" x14ac:dyDescent="0.4">
      <c r="J12" s="25" t="s">
        <v>140</v>
      </c>
      <c r="K12" s="28" t="s">
        <v>230</v>
      </c>
    </row>
    <row r="13" spans="7:17" x14ac:dyDescent="0.4">
      <c r="J13" s="25" t="s">
        <v>140</v>
      </c>
      <c r="K13" s="25" t="s">
        <v>141</v>
      </c>
    </row>
    <row r="14" spans="7:17" x14ac:dyDescent="0.4">
      <c r="J14" s="19" t="s">
        <v>140</v>
      </c>
      <c r="K14" s="25" t="s">
        <v>142</v>
      </c>
    </row>
    <row r="17" spans="2:18" ht="18.45" x14ac:dyDescent="0.5">
      <c r="B17" s="24" t="s">
        <v>111</v>
      </c>
      <c r="C17" s="14"/>
      <c r="D17" s="14"/>
      <c r="E17" s="14"/>
      <c r="F17" s="14"/>
      <c r="G17" s="14"/>
      <c r="H17" s="14"/>
      <c r="I17" s="14"/>
      <c r="J17" s="14"/>
      <c r="K17" s="14"/>
      <c r="L17" s="14"/>
      <c r="M17" s="14"/>
      <c r="N17" s="14"/>
      <c r="O17" s="14"/>
      <c r="P17" s="14"/>
      <c r="Q17" s="14"/>
      <c r="R17" s="14"/>
    </row>
    <row r="39" spans="10:11" x14ac:dyDescent="0.4">
      <c r="K39" s="36"/>
    </row>
    <row r="41" spans="10:11" x14ac:dyDescent="0.4">
      <c r="J41" s="33"/>
      <c r="K41" s="25"/>
    </row>
    <row r="42" spans="10:11" x14ac:dyDescent="0.4">
      <c r="J42" s="33"/>
      <c r="K42" s="33"/>
    </row>
    <row r="43" spans="10:11" x14ac:dyDescent="0.4">
      <c r="J43" s="33"/>
      <c r="K43" s="36"/>
    </row>
    <row r="44" spans="10:11" x14ac:dyDescent="0.4">
      <c r="J44" s="33"/>
      <c r="K44" s="36"/>
    </row>
    <row r="45" spans="10:11" x14ac:dyDescent="0.4">
      <c r="J45" s="33"/>
      <c r="K45" s="36"/>
    </row>
    <row r="46" spans="10:11" x14ac:dyDescent="0.4">
      <c r="K46" s="36"/>
    </row>
    <row r="47" spans="10:11" x14ac:dyDescent="0.4">
      <c r="K47" s="36"/>
    </row>
  </sheetData>
  <pageMargins left="0.7" right="0.7" top="0.78740157499999996" bottom="0.78740157499999996"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2FD7-B8E3-4482-9B8C-9404794DF503}">
  <dimension ref="A1:N91"/>
  <sheetViews>
    <sheetView topLeftCell="A85" workbookViewId="0">
      <selection activeCell="F96" sqref="F96"/>
    </sheetView>
  </sheetViews>
  <sheetFormatPr baseColWidth="10" defaultRowHeight="14.6" x14ac:dyDescent="0.4"/>
  <cols>
    <col min="1" max="1" width="15.15234375" bestFit="1" customWidth="1"/>
    <col min="2" max="2" width="6.4609375" bestFit="1" customWidth="1"/>
    <col min="3" max="3" width="4.921875" customWidth="1"/>
    <col min="4" max="4" width="16.53515625" customWidth="1"/>
    <col min="5" max="5" width="6.4609375" customWidth="1"/>
    <col min="10" max="10" width="12.23046875" customWidth="1"/>
    <col min="12" max="12" width="13.61328125" customWidth="1"/>
    <col min="13" max="13" width="22.4609375" customWidth="1"/>
  </cols>
  <sheetData>
    <row r="1" spans="1:14" x14ac:dyDescent="0.4">
      <c r="A1" t="s">
        <v>82</v>
      </c>
      <c r="D1" t="s">
        <v>83</v>
      </c>
      <c r="G1" t="s">
        <v>82</v>
      </c>
    </row>
    <row r="2" spans="1:14" x14ac:dyDescent="0.4">
      <c r="A2" s="1" t="s">
        <v>64</v>
      </c>
      <c r="B2" t="s">
        <v>63</v>
      </c>
      <c r="D2" s="1" t="s">
        <v>64</v>
      </c>
      <c r="E2" t="s">
        <v>63</v>
      </c>
      <c r="G2" s="6" t="s">
        <v>81</v>
      </c>
      <c r="H2" s="5" t="s">
        <v>44</v>
      </c>
      <c r="I2" s="5" t="s">
        <v>43</v>
      </c>
      <c r="J2" s="5" t="s">
        <v>45</v>
      </c>
      <c r="K2" s="5" t="s">
        <v>53</v>
      </c>
      <c r="L2" s="5" t="s">
        <v>58</v>
      </c>
      <c r="M2" s="6" t="s">
        <v>48</v>
      </c>
      <c r="N2" s="5" t="s">
        <v>80</v>
      </c>
    </row>
    <row r="3" spans="1:14" x14ac:dyDescent="0.4">
      <c r="A3" s="2" t="s">
        <v>43</v>
      </c>
      <c r="B3" s="4">
        <v>0.312</v>
      </c>
      <c r="C3" s="4"/>
      <c r="D3" s="2" t="s">
        <v>43</v>
      </c>
      <c r="E3" s="4">
        <v>0.41706161137440756</v>
      </c>
      <c r="G3" s="7" t="s">
        <v>71</v>
      </c>
      <c r="H3" s="4">
        <f>IFERROR(VLOOKUP(H2,$A$25:$B$30,2,FALSE),0)</f>
        <v>0.66535433070866146</v>
      </c>
      <c r="I3" s="4">
        <f t="shared" ref="I3:M3" si="0">IFERROR(VLOOKUP(I2,$A$25:$B$30,2,FALSE),0)</f>
        <v>0.23622047244094488</v>
      </c>
      <c r="J3" s="4">
        <f t="shared" si="0"/>
        <v>3.937007874015748E-2</v>
      </c>
      <c r="K3" s="4">
        <f t="shared" si="0"/>
        <v>3.937007874015748E-3</v>
      </c>
      <c r="L3" s="4">
        <f t="shared" si="0"/>
        <v>0</v>
      </c>
      <c r="M3" s="4">
        <f t="shared" si="0"/>
        <v>5.5118110236220472E-2</v>
      </c>
      <c r="N3" s="4">
        <f t="shared" ref="N3:N11" si="1">H3+I3</f>
        <v>0.90157480314960636</v>
      </c>
    </row>
    <row r="4" spans="1:14" x14ac:dyDescent="0.4">
      <c r="A4" s="2" t="s">
        <v>48</v>
      </c>
      <c r="B4" s="4">
        <v>0.14399999999999999</v>
      </c>
      <c r="C4" s="4"/>
      <c r="D4" s="2" t="s">
        <v>48</v>
      </c>
      <c r="E4" s="4">
        <v>0.17061611374407584</v>
      </c>
      <c r="G4" s="7" t="s">
        <v>78</v>
      </c>
      <c r="H4" s="4">
        <f>IFERROR(VLOOKUP(H2,$A$54:$B$59,2,FALSE),0)</f>
        <v>0.76</v>
      </c>
      <c r="I4" s="4">
        <f t="shared" ref="I4:M4" si="2">IFERROR(VLOOKUP(I2,$A$54:$B$59,2,FALSE),0)</f>
        <v>0.1</v>
      </c>
      <c r="J4" s="4">
        <f t="shared" si="2"/>
        <v>0.02</v>
      </c>
      <c r="K4" s="4">
        <f t="shared" si="2"/>
        <v>4.0000000000000001E-3</v>
      </c>
      <c r="L4" s="4">
        <f t="shared" si="2"/>
        <v>0</v>
      </c>
      <c r="M4" s="4">
        <f t="shared" si="2"/>
        <v>0.11600000000000001</v>
      </c>
      <c r="N4" s="4">
        <f t="shared" si="1"/>
        <v>0.86</v>
      </c>
    </row>
    <row r="5" spans="1:14" x14ac:dyDescent="0.4">
      <c r="A5" s="2" t="s">
        <v>45</v>
      </c>
      <c r="B5" s="4">
        <v>3.2000000000000001E-2</v>
      </c>
      <c r="C5" s="4"/>
      <c r="D5" s="2" t="s">
        <v>45</v>
      </c>
      <c r="E5" s="4">
        <v>5.2132701421800945E-2</v>
      </c>
      <c r="G5" s="7" t="s">
        <v>74</v>
      </c>
      <c r="H5" s="4">
        <f>IFERROR(VLOOKUP(H2,$A$38:$B$43,2,FALSE),0)</f>
        <v>0.65217391304347827</v>
      </c>
      <c r="I5" s="4">
        <f t="shared" ref="I5:M5" si="3">IFERROR(VLOOKUP(I2,$A$38:$B$43,2,FALSE),0)</f>
        <v>0.22529644268774704</v>
      </c>
      <c r="J5" s="4">
        <f t="shared" si="3"/>
        <v>5.9288537549407112E-2</v>
      </c>
      <c r="K5" s="4">
        <f t="shared" si="3"/>
        <v>0</v>
      </c>
      <c r="L5" s="4">
        <f t="shared" si="3"/>
        <v>0</v>
      </c>
      <c r="M5" s="4">
        <f t="shared" si="3"/>
        <v>6.3241106719367585E-2</v>
      </c>
      <c r="N5" s="4">
        <f t="shared" si="1"/>
        <v>0.87747035573122534</v>
      </c>
    </row>
    <row r="6" spans="1:14" x14ac:dyDescent="0.4">
      <c r="A6" s="2" t="s">
        <v>44</v>
      </c>
      <c r="B6" s="4">
        <v>0.51200000000000001</v>
      </c>
      <c r="C6" s="4"/>
      <c r="D6" s="2" t="s">
        <v>53</v>
      </c>
      <c r="E6" s="4">
        <v>4.7393364928909956E-3</v>
      </c>
      <c r="G6" s="7" t="s">
        <v>65</v>
      </c>
      <c r="H6" s="4">
        <f>IFERROR(VLOOKUP(H2,$A$3:$B$7,2,FALSE),0)</f>
        <v>0.51200000000000001</v>
      </c>
      <c r="I6" s="4">
        <f t="shared" ref="I6:M6" si="4">IFERROR(VLOOKUP(I2,$A$3:$B$7,2,FALSE),0)</f>
        <v>0.312</v>
      </c>
      <c r="J6" s="4">
        <f t="shared" si="4"/>
        <v>3.2000000000000001E-2</v>
      </c>
      <c r="K6" s="4">
        <f t="shared" si="4"/>
        <v>0</v>
      </c>
      <c r="L6" s="4">
        <f t="shared" si="4"/>
        <v>0</v>
      </c>
      <c r="M6" s="4">
        <f t="shared" si="4"/>
        <v>0.14399999999999999</v>
      </c>
      <c r="N6" s="4">
        <f t="shared" si="1"/>
        <v>0.82400000000000007</v>
      </c>
    </row>
    <row r="7" spans="1:14" x14ac:dyDescent="0.4">
      <c r="C7" s="4"/>
      <c r="D7" s="2" t="s">
        <v>44</v>
      </c>
      <c r="E7" s="4">
        <v>0.35545023696682465</v>
      </c>
      <c r="G7" s="7" t="s">
        <v>72</v>
      </c>
      <c r="H7" s="4">
        <f>IFERROR(VLOOKUP(H2,$A$32:$B$37,2,FALSE),0)</f>
        <v>0.38976377952755903</v>
      </c>
      <c r="I7" s="4">
        <f t="shared" ref="I7:M7" si="5">IFERROR(VLOOKUP(I2,$A$32:$B$37,2,FALSE),0)</f>
        <v>0.38188976377952755</v>
      </c>
      <c r="J7" s="4">
        <f t="shared" si="5"/>
        <v>0.11023622047244094</v>
      </c>
      <c r="K7" s="4">
        <f t="shared" si="5"/>
        <v>0</v>
      </c>
      <c r="L7" s="4">
        <f t="shared" si="5"/>
        <v>0</v>
      </c>
      <c r="M7" s="4">
        <f t="shared" si="5"/>
        <v>0.11811023622047244</v>
      </c>
      <c r="N7" s="4">
        <f t="shared" si="1"/>
        <v>0.77165354330708658</v>
      </c>
    </row>
    <row r="8" spans="1:14" x14ac:dyDescent="0.4">
      <c r="G8" s="7" t="s">
        <v>77</v>
      </c>
      <c r="H8" s="4">
        <f>IFERROR(VLOOKUP(H2,$A$46:$B$51,2,FALSE),0)</f>
        <v>0.36254980079681276</v>
      </c>
      <c r="I8" s="4">
        <f t="shared" ref="I8:M8" si="6">IFERROR(VLOOKUP(I2,$A$46:$B$51,2,FALSE),0)</f>
        <v>0.38645418326693226</v>
      </c>
      <c r="J8" s="4">
        <f t="shared" si="6"/>
        <v>0.1394422310756972</v>
      </c>
      <c r="K8" s="4">
        <f t="shared" si="6"/>
        <v>4.3824701195219126E-2</v>
      </c>
      <c r="L8" s="4">
        <f t="shared" si="6"/>
        <v>0</v>
      </c>
      <c r="M8" s="4">
        <f t="shared" si="6"/>
        <v>6.7729083665338641E-2</v>
      </c>
      <c r="N8" s="4">
        <f t="shared" si="1"/>
        <v>0.74900398406374502</v>
      </c>
    </row>
    <row r="9" spans="1:14" x14ac:dyDescent="0.4">
      <c r="A9" s="1" t="s">
        <v>66</v>
      </c>
      <c r="B9" t="s">
        <v>63</v>
      </c>
      <c r="D9" s="1" t="s">
        <v>66</v>
      </c>
      <c r="E9" t="s">
        <v>63</v>
      </c>
      <c r="G9" s="7" t="s">
        <v>67</v>
      </c>
      <c r="H9" s="4">
        <f>IFERROR(VLOOKUP(H2,$A$10:$B$15,2,FALSE),0)</f>
        <v>0.34509803921568627</v>
      </c>
      <c r="I9" s="4">
        <f t="shared" ref="I9:M9" si="7">IFERROR(VLOOKUP(I2,$A$10:$B$15,2,FALSE),0)</f>
        <v>0.4392156862745098</v>
      </c>
      <c r="J9" s="4">
        <f t="shared" si="7"/>
        <v>0.16078431372549021</v>
      </c>
      <c r="K9" s="4">
        <f t="shared" si="7"/>
        <v>0</v>
      </c>
      <c r="L9" s="4">
        <f t="shared" si="7"/>
        <v>3.9215686274509803E-3</v>
      </c>
      <c r="M9" s="4">
        <f t="shared" si="7"/>
        <v>5.0980392156862744E-2</v>
      </c>
      <c r="N9" s="4">
        <f t="shared" si="1"/>
        <v>0.78431372549019607</v>
      </c>
    </row>
    <row r="10" spans="1:14" x14ac:dyDescent="0.4">
      <c r="A10" s="2" t="s">
        <v>43</v>
      </c>
      <c r="B10" s="4">
        <v>0.4392156862745098</v>
      </c>
      <c r="C10" s="4"/>
      <c r="D10" s="2" t="s">
        <v>43</v>
      </c>
      <c r="E10" s="4">
        <v>0.3888888888888889</v>
      </c>
      <c r="G10" s="7" t="s">
        <v>69</v>
      </c>
      <c r="H10" s="4">
        <f>IFERROR(VLOOKUP(H2,$A$18:$B$23,2,FALSE),0)</f>
        <v>0.3675889328063241</v>
      </c>
      <c r="I10" s="4">
        <f t="shared" ref="I10:M10" si="8">IFERROR(VLOOKUP(I2,$A$18:$B$23,2,FALSE),0)</f>
        <v>0.37944664031620551</v>
      </c>
      <c r="J10" s="4">
        <f t="shared" si="8"/>
        <v>0.11462450592885376</v>
      </c>
      <c r="K10" s="4">
        <f t="shared" si="8"/>
        <v>1.5810276679841896E-2</v>
      </c>
      <c r="L10" s="4">
        <f t="shared" si="8"/>
        <v>0</v>
      </c>
      <c r="M10" s="4">
        <f t="shared" si="8"/>
        <v>0.1225296442687747</v>
      </c>
      <c r="N10" s="4">
        <f t="shared" si="1"/>
        <v>0.74703557312252955</v>
      </c>
    </row>
    <row r="11" spans="1:14" x14ac:dyDescent="0.4">
      <c r="A11" s="2" t="s">
        <v>48</v>
      </c>
      <c r="B11" s="4">
        <v>5.0980392156862744E-2</v>
      </c>
      <c r="C11" s="4"/>
      <c r="D11" s="2" t="s">
        <v>48</v>
      </c>
      <c r="E11" s="4">
        <v>7.407407407407407E-2</v>
      </c>
      <c r="G11" s="7" t="s">
        <v>79</v>
      </c>
      <c r="H11" s="4">
        <f>IFERROR(VLOOKUP(H2,$A$61:$B$66,2,FALSE),0)</f>
        <v>0.291497975708502</v>
      </c>
      <c r="I11" s="4">
        <f t="shared" ref="I11:M11" si="9">IFERROR(VLOOKUP(I2,$A$61:$B$66,2,FALSE),0)</f>
        <v>0.41700404858299595</v>
      </c>
      <c r="J11" s="4">
        <f t="shared" si="9"/>
        <v>8.5020242914979755E-2</v>
      </c>
      <c r="K11" s="4">
        <f t="shared" si="9"/>
        <v>1.6194331983805668E-2</v>
      </c>
      <c r="L11" s="4">
        <f t="shared" si="9"/>
        <v>0</v>
      </c>
      <c r="M11" s="4">
        <f t="shared" si="9"/>
        <v>0.19028340080971659</v>
      </c>
      <c r="N11" s="4">
        <f t="shared" si="1"/>
        <v>0.70850202429149789</v>
      </c>
    </row>
    <row r="12" spans="1:14" x14ac:dyDescent="0.4">
      <c r="A12" s="2" t="s">
        <v>45</v>
      </c>
      <c r="B12" s="4">
        <v>0.16078431372549021</v>
      </c>
      <c r="C12" s="4"/>
      <c r="D12" s="2" t="s">
        <v>45</v>
      </c>
      <c r="E12" s="4">
        <v>0.12037037037037036</v>
      </c>
      <c r="G12" s="7"/>
      <c r="H12" s="4"/>
      <c r="I12" s="4"/>
      <c r="J12" s="4"/>
      <c r="K12" s="4"/>
      <c r="L12" s="4"/>
      <c r="M12" s="8"/>
      <c r="N12" s="4"/>
    </row>
    <row r="13" spans="1:14" x14ac:dyDescent="0.4">
      <c r="A13" s="2" t="s">
        <v>44</v>
      </c>
      <c r="B13" s="4">
        <v>0.34509803921568627</v>
      </c>
      <c r="C13" s="4"/>
      <c r="D13" s="2" t="s">
        <v>53</v>
      </c>
      <c r="E13" s="4">
        <v>1.3888888888888888E-2</v>
      </c>
      <c r="G13" s="7" t="s">
        <v>83</v>
      </c>
    </row>
    <row r="14" spans="1:14" x14ac:dyDescent="0.4">
      <c r="A14" s="2" t="s">
        <v>58</v>
      </c>
      <c r="B14" s="4">
        <v>3.9215686274509803E-3</v>
      </c>
      <c r="C14" s="4"/>
      <c r="D14" s="2" t="s">
        <v>44</v>
      </c>
      <c r="E14" s="4">
        <v>0.39814814814814814</v>
      </c>
      <c r="G14" s="6" t="s">
        <v>81</v>
      </c>
      <c r="H14" s="5" t="s">
        <v>44</v>
      </c>
      <c r="I14" s="5" t="s">
        <v>43</v>
      </c>
      <c r="J14" s="5" t="s">
        <v>45</v>
      </c>
      <c r="K14" s="5" t="s">
        <v>53</v>
      </c>
      <c r="L14" s="5" t="s">
        <v>58</v>
      </c>
      <c r="M14" s="6" t="s">
        <v>48</v>
      </c>
      <c r="N14" s="5" t="s">
        <v>80</v>
      </c>
    </row>
    <row r="15" spans="1:14" x14ac:dyDescent="0.4">
      <c r="C15" s="4"/>
      <c r="D15" s="2" t="s">
        <v>58</v>
      </c>
      <c r="E15" s="4">
        <v>4.6296296296296294E-3</v>
      </c>
      <c r="G15" s="7" t="s">
        <v>71</v>
      </c>
      <c r="H15" s="4">
        <f>IFERROR(VLOOKUP(H14,$D$25:$E$30,2,FALSE),0)</f>
        <v>0.72018348623853212</v>
      </c>
      <c r="I15" s="4">
        <f t="shared" ref="I15:M15" si="10">IFERROR(VLOOKUP(I14,$D$25:$E$30,2,FALSE),0)</f>
        <v>0.22477064220183487</v>
      </c>
      <c r="J15" s="4">
        <f t="shared" si="10"/>
        <v>1.834862385321101E-2</v>
      </c>
      <c r="K15" s="4">
        <f t="shared" si="10"/>
        <v>9.1743119266055051E-3</v>
      </c>
      <c r="L15" s="4">
        <f t="shared" si="10"/>
        <v>0</v>
      </c>
      <c r="M15" s="4">
        <f t="shared" si="10"/>
        <v>2.7522935779816515E-2</v>
      </c>
      <c r="N15" s="4">
        <f t="shared" ref="N15:N23" si="11">H15+I15</f>
        <v>0.94495412844036697</v>
      </c>
    </row>
    <row r="16" spans="1:14" x14ac:dyDescent="0.4">
      <c r="G16" s="7" t="s">
        <v>78</v>
      </c>
      <c r="H16" s="4">
        <f>IFERROR(VLOOKUP(H14,$D$54:$E$59,2,FALSE),0)</f>
        <v>0.7592592592592593</v>
      </c>
      <c r="I16" s="4">
        <f t="shared" ref="I16:M16" si="12">IFERROR(VLOOKUP(I14,$D$54:$E$59,2,FALSE),0)</f>
        <v>0.14351851851851852</v>
      </c>
      <c r="J16" s="4">
        <f t="shared" si="12"/>
        <v>3.2407407407407406E-2</v>
      </c>
      <c r="K16" s="4">
        <f t="shared" si="12"/>
        <v>0</v>
      </c>
      <c r="L16" s="4">
        <f t="shared" si="12"/>
        <v>0</v>
      </c>
      <c r="M16" s="4">
        <f t="shared" si="12"/>
        <v>6.4814814814814811E-2</v>
      </c>
      <c r="N16" s="4">
        <f t="shared" si="11"/>
        <v>0.90277777777777779</v>
      </c>
    </row>
    <row r="17" spans="1:14" x14ac:dyDescent="0.4">
      <c r="A17" s="1" t="s">
        <v>68</v>
      </c>
      <c r="B17" t="s">
        <v>63</v>
      </c>
      <c r="D17" s="1" t="s">
        <v>68</v>
      </c>
      <c r="E17" t="s">
        <v>63</v>
      </c>
      <c r="G17" s="7" t="s">
        <v>74</v>
      </c>
      <c r="H17" s="4">
        <f>IFERROR(VLOOKUP(H14,$D$38:$E$43,2,FALSE),0)</f>
        <v>0.58525345622119818</v>
      </c>
      <c r="I17" s="4">
        <f t="shared" ref="I17:M17" si="13">IFERROR(VLOOKUP(I14,$D$38:$E$43,2,FALSE),0)</f>
        <v>0.26728110599078342</v>
      </c>
      <c r="J17" s="4">
        <f t="shared" si="13"/>
        <v>6.9124423963133647E-2</v>
      </c>
      <c r="K17" s="4">
        <f t="shared" si="13"/>
        <v>2.7649769585253458E-2</v>
      </c>
      <c r="L17" s="4">
        <f t="shared" si="13"/>
        <v>4.608294930875576E-3</v>
      </c>
      <c r="M17" s="4">
        <f t="shared" si="13"/>
        <v>4.6082949308755762E-2</v>
      </c>
      <c r="N17" s="4">
        <f t="shared" si="11"/>
        <v>0.85253456221198154</v>
      </c>
    </row>
    <row r="18" spans="1:14" x14ac:dyDescent="0.4">
      <c r="A18" s="2" t="s">
        <v>43</v>
      </c>
      <c r="B18" s="4">
        <v>0.37944664031620551</v>
      </c>
      <c r="C18" s="4"/>
      <c r="D18" s="2" t="s">
        <v>43</v>
      </c>
      <c r="E18" s="4">
        <v>0.3644859813084112</v>
      </c>
      <c r="G18" s="7" t="s">
        <v>65</v>
      </c>
      <c r="H18" s="4">
        <f>IFERROR(VLOOKUP(H14,$D$3:$E$7,2,FALSE),0)</f>
        <v>0.35545023696682465</v>
      </c>
      <c r="I18" s="4">
        <f t="shared" ref="I18:M18" si="14">IFERROR(VLOOKUP(I14,$D$3:$E$7,2,FALSE),0)</f>
        <v>0.41706161137440756</v>
      </c>
      <c r="J18" s="4">
        <f t="shared" si="14"/>
        <v>5.2132701421800945E-2</v>
      </c>
      <c r="K18" s="4">
        <f t="shared" si="14"/>
        <v>4.7393364928909956E-3</v>
      </c>
      <c r="L18" s="4">
        <f t="shared" si="14"/>
        <v>0</v>
      </c>
      <c r="M18" s="4">
        <f t="shared" si="14"/>
        <v>0.17061611374407584</v>
      </c>
      <c r="N18" s="4">
        <f t="shared" si="11"/>
        <v>0.77251184834123221</v>
      </c>
    </row>
    <row r="19" spans="1:14" x14ac:dyDescent="0.4">
      <c r="A19" s="2" t="s">
        <v>48</v>
      </c>
      <c r="B19" s="4">
        <v>0.1225296442687747</v>
      </c>
      <c r="C19" s="4"/>
      <c r="D19" s="2" t="s">
        <v>48</v>
      </c>
      <c r="E19" s="4">
        <v>0.12616822429906541</v>
      </c>
      <c r="G19" s="7" t="s">
        <v>72</v>
      </c>
      <c r="H19" s="4">
        <f>IFERROR(VLOOKUP(H14,$D$32:$E$37,2,FALSE),0)</f>
        <v>0.47663551401869159</v>
      </c>
      <c r="I19" s="4">
        <f t="shared" ref="I19:M19" si="15">IFERROR(VLOOKUP(I14,$D$32:$E$37,2,FALSE),0)</f>
        <v>0.3364485981308411</v>
      </c>
      <c r="J19" s="4">
        <f t="shared" si="15"/>
        <v>9.3457943925233641E-2</v>
      </c>
      <c r="K19" s="4">
        <f t="shared" si="15"/>
        <v>0</v>
      </c>
      <c r="L19" s="4">
        <f t="shared" si="15"/>
        <v>0</v>
      </c>
      <c r="M19" s="4">
        <f t="shared" si="15"/>
        <v>9.3457943925233641E-2</v>
      </c>
      <c r="N19" s="4">
        <f t="shared" si="11"/>
        <v>0.81308411214953269</v>
      </c>
    </row>
    <row r="20" spans="1:14" x14ac:dyDescent="0.4">
      <c r="A20" s="2" t="s">
        <v>45</v>
      </c>
      <c r="B20" s="4">
        <v>0.11462450592885376</v>
      </c>
      <c r="C20" s="4"/>
      <c r="D20" s="2" t="s">
        <v>45</v>
      </c>
      <c r="E20" s="4">
        <v>5.6074766355140186E-2</v>
      </c>
      <c r="G20" s="7" t="s">
        <v>77</v>
      </c>
      <c r="H20" s="4">
        <f>IFERROR(VLOOKUP(H14,$D$46:$E$51,2,FALSE),0)</f>
        <v>0.55813953488372092</v>
      </c>
      <c r="I20" s="4">
        <f t="shared" ref="I20:M20" si="16">IFERROR(VLOOKUP(I14,$D$46:$E$51,2,FALSE),0)</f>
        <v>0.27906976744186046</v>
      </c>
      <c r="J20" s="4">
        <f t="shared" si="16"/>
        <v>9.3023255813953487E-2</v>
      </c>
      <c r="K20" s="4">
        <f t="shared" si="16"/>
        <v>9.3023255813953487E-3</v>
      </c>
      <c r="L20" s="4">
        <f t="shared" si="16"/>
        <v>4.6511627906976744E-3</v>
      </c>
      <c r="M20" s="4">
        <f t="shared" si="16"/>
        <v>5.5813953488372092E-2</v>
      </c>
      <c r="N20" s="4">
        <f t="shared" si="11"/>
        <v>0.83720930232558133</v>
      </c>
    </row>
    <row r="21" spans="1:14" x14ac:dyDescent="0.4">
      <c r="A21" s="2" t="s">
        <v>53</v>
      </c>
      <c r="B21" s="4">
        <v>1.5810276679841896E-2</v>
      </c>
      <c r="C21" s="4"/>
      <c r="D21" s="2" t="s">
        <v>53</v>
      </c>
      <c r="E21" s="4">
        <v>9.3457943925233638E-3</v>
      </c>
      <c r="G21" s="7" t="s">
        <v>67</v>
      </c>
      <c r="H21" s="4">
        <f>IFERROR(VLOOKUP(H14,$D$10:$E$15,2,FALSE),0)</f>
        <v>0.39814814814814814</v>
      </c>
      <c r="I21" s="4">
        <f t="shared" ref="I21:M21" si="17">IFERROR(VLOOKUP(I14,$D$10:$E$15,2,FALSE),0)</f>
        <v>0.3888888888888889</v>
      </c>
      <c r="J21" s="4">
        <f t="shared" si="17"/>
        <v>0.12037037037037036</v>
      </c>
      <c r="K21" s="4">
        <f t="shared" si="17"/>
        <v>1.3888888888888888E-2</v>
      </c>
      <c r="L21" s="4">
        <f t="shared" si="17"/>
        <v>4.6296296296296294E-3</v>
      </c>
      <c r="M21" s="4">
        <f t="shared" si="17"/>
        <v>7.407407407407407E-2</v>
      </c>
      <c r="N21" s="4">
        <f t="shared" si="11"/>
        <v>0.78703703703703698</v>
      </c>
    </row>
    <row r="22" spans="1:14" x14ac:dyDescent="0.4">
      <c r="A22" s="2" t="s">
        <v>44</v>
      </c>
      <c r="B22" s="4">
        <v>0.3675889328063241</v>
      </c>
      <c r="C22" s="4"/>
      <c r="D22" s="2" t="s">
        <v>44</v>
      </c>
      <c r="E22" s="4">
        <v>0.44392523364485981</v>
      </c>
      <c r="G22" s="7" t="s">
        <v>69</v>
      </c>
      <c r="H22" s="4">
        <f>IFERROR(VLOOKUP(H14,$D$18:$E$23,2,FALSE),0)</f>
        <v>0.44392523364485981</v>
      </c>
      <c r="I22" s="4">
        <f t="shared" ref="I22:M22" si="18">IFERROR(VLOOKUP(I14,$D$18:$E$23,2,FALSE),0)</f>
        <v>0.3644859813084112</v>
      </c>
      <c r="J22" s="4">
        <f t="shared" si="18"/>
        <v>5.6074766355140186E-2</v>
      </c>
      <c r="K22" s="4">
        <f t="shared" si="18"/>
        <v>9.3457943925233638E-3</v>
      </c>
      <c r="L22" s="4">
        <f t="shared" si="18"/>
        <v>0</v>
      </c>
      <c r="M22" s="4">
        <f t="shared" si="18"/>
        <v>0.12616822429906541</v>
      </c>
      <c r="N22" s="4">
        <f t="shared" si="11"/>
        <v>0.80841121495327095</v>
      </c>
    </row>
    <row r="23" spans="1:14" x14ac:dyDescent="0.4">
      <c r="G23" s="7" t="s">
        <v>79</v>
      </c>
      <c r="H23" s="4">
        <f>IFERROR(VLOOKUP(H14,$D$61:$E$66,2,FALSE),0)</f>
        <v>0.33816425120772947</v>
      </c>
      <c r="I23" s="4">
        <f t="shared" ref="I23:M23" si="19">IFERROR(VLOOKUP(I14,$D$61:$E$66,2,FALSE),0)</f>
        <v>0.35265700483091789</v>
      </c>
      <c r="J23" s="4">
        <f t="shared" si="19"/>
        <v>8.2125603864734303E-2</v>
      </c>
      <c r="K23" s="4">
        <f t="shared" si="19"/>
        <v>1.932367149758454E-2</v>
      </c>
      <c r="L23" s="4">
        <f t="shared" si="19"/>
        <v>0</v>
      </c>
      <c r="M23" s="4">
        <f t="shared" si="19"/>
        <v>0.20772946859903382</v>
      </c>
      <c r="N23" s="4">
        <f t="shared" si="11"/>
        <v>0.6908212560386473</v>
      </c>
    </row>
    <row r="24" spans="1:14" x14ac:dyDescent="0.4">
      <c r="A24" s="1" t="s">
        <v>70</v>
      </c>
      <c r="B24" t="s">
        <v>63</v>
      </c>
      <c r="D24" s="1" t="s">
        <v>70</v>
      </c>
      <c r="E24" t="s">
        <v>63</v>
      </c>
    </row>
    <row r="25" spans="1:14" x14ac:dyDescent="0.4">
      <c r="A25" s="2" t="s">
        <v>43</v>
      </c>
      <c r="B25" s="4">
        <v>0.23622047244094488</v>
      </c>
      <c r="C25" s="4"/>
      <c r="D25" s="2" t="s">
        <v>43</v>
      </c>
      <c r="E25" s="4">
        <v>0.22477064220183487</v>
      </c>
      <c r="H25" t="s">
        <v>82</v>
      </c>
      <c r="I25" t="s">
        <v>83</v>
      </c>
    </row>
    <row r="26" spans="1:14" x14ac:dyDescent="0.4">
      <c r="A26" s="2" t="s">
        <v>48</v>
      </c>
      <c r="B26" s="4">
        <v>5.5118110236220472E-2</v>
      </c>
      <c r="C26" s="4"/>
      <c r="D26" s="2" t="s">
        <v>48</v>
      </c>
      <c r="E26" s="4">
        <v>2.7522935779816515E-2</v>
      </c>
      <c r="G26" s="7" t="s">
        <v>71</v>
      </c>
      <c r="H26" s="4">
        <f>N3</f>
        <v>0.90157480314960636</v>
      </c>
      <c r="I26" s="4">
        <f>N15</f>
        <v>0.94495412844036697</v>
      </c>
    </row>
    <row r="27" spans="1:14" x14ac:dyDescent="0.4">
      <c r="A27" s="2" t="s">
        <v>45</v>
      </c>
      <c r="B27" s="4">
        <v>3.937007874015748E-2</v>
      </c>
      <c r="C27" s="4"/>
      <c r="D27" s="2" t="s">
        <v>45</v>
      </c>
      <c r="E27" s="4">
        <v>1.834862385321101E-2</v>
      </c>
      <c r="G27" s="7" t="s">
        <v>78</v>
      </c>
      <c r="H27" s="4">
        <f t="shared" ref="H27:H34" si="20">N4</f>
        <v>0.86</v>
      </c>
      <c r="I27" s="4">
        <f t="shared" ref="I27:I34" si="21">N16</f>
        <v>0.90277777777777779</v>
      </c>
    </row>
    <row r="28" spans="1:14" x14ac:dyDescent="0.4">
      <c r="A28" s="2" t="s">
        <v>53</v>
      </c>
      <c r="B28" s="4">
        <v>3.937007874015748E-3</v>
      </c>
      <c r="C28" s="4"/>
      <c r="D28" s="2" t="s">
        <v>53</v>
      </c>
      <c r="E28" s="4">
        <v>9.1743119266055051E-3</v>
      </c>
      <c r="G28" s="7" t="s">
        <v>74</v>
      </c>
      <c r="H28" s="4">
        <f t="shared" si="20"/>
        <v>0.87747035573122534</v>
      </c>
      <c r="I28" s="4">
        <f t="shared" si="21"/>
        <v>0.85253456221198154</v>
      </c>
    </row>
    <row r="29" spans="1:14" x14ac:dyDescent="0.4">
      <c r="A29" s="2" t="s">
        <v>44</v>
      </c>
      <c r="B29" s="4">
        <v>0.66535433070866146</v>
      </c>
      <c r="C29" s="4"/>
      <c r="D29" s="2" t="s">
        <v>44</v>
      </c>
      <c r="E29" s="4">
        <v>0.72018348623853212</v>
      </c>
      <c r="G29" s="7" t="s">
        <v>65</v>
      </c>
      <c r="H29" s="4">
        <f t="shared" si="20"/>
        <v>0.82400000000000007</v>
      </c>
      <c r="I29" s="4">
        <f t="shared" si="21"/>
        <v>0.77251184834123221</v>
      </c>
    </row>
    <row r="30" spans="1:14" x14ac:dyDescent="0.4">
      <c r="G30" s="7" t="s">
        <v>72</v>
      </c>
      <c r="H30" s="4">
        <f t="shared" si="20"/>
        <v>0.77165354330708658</v>
      </c>
      <c r="I30" s="4">
        <f t="shared" si="21"/>
        <v>0.81308411214953269</v>
      </c>
    </row>
    <row r="31" spans="1:14" x14ac:dyDescent="0.4">
      <c r="A31" s="1" t="s">
        <v>72</v>
      </c>
      <c r="B31" t="s">
        <v>63</v>
      </c>
      <c r="D31" s="1" t="s">
        <v>72</v>
      </c>
      <c r="E31" t="s">
        <v>63</v>
      </c>
      <c r="G31" s="7" t="s">
        <v>77</v>
      </c>
      <c r="H31" s="4">
        <f t="shared" si="20"/>
        <v>0.74900398406374502</v>
      </c>
      <c r="I31" s="4">
        <f t="shared" si="21"/>
        <v>0.83720930232558133</v>
      </c>
    </row>
    <row r="32" spans="1:14" x14ac:dyDescent="0.4">
      <c r="A32" s="2" t="s">
        <v>43</v>
      </c>
      <c r="B32" s="4">
        <v>0.38188976377952755</v>
      </c>
      <c r="C32" s="4"/>
      <c r="D32" s="2" t="s">
        <v>43</v>
      </c>
      <c r="E32" s="4">
        <v>0.3364485981308411</v>
      </c>
      <c r="G32" s="7" t="s">
        <v>67</v>
      </c>
      <c r="H32" s="4">
        <f t="shared" si="20"/>
        <v>0.78431372549019607</v>
      </c>
      <c r="I32" s="4">
        <f t="shared" si="21"/>
        <v>0.78703703703703698</v>
      </c>
    </row>
    <row r="33" spans="1:9" x14ac:dyDescent="0.4">
      <c r="A33" s="2" t="s">
        <v>48</v>
      </c>
      <c r="B33" s="4">
        <v>0.11811023622047244</v>
      </c>
      <c r="C33" s="4"/>
      <c r="D33" s="2" t="s">
        <v>48</v>
      </c>
      <c r="E33" s="4">
        <v>9.3457943925233641E-2</v>
      </c>
      <c r="G33" s="7" t="s">
        <v>69</v>
      </c>
      <c r="H33" s="4">
        <f t="shared" si="20"/>
        <v>0.74703557312252955</v>
      </c>
      <c r="I33" s="4">
        <f t="shared" si="21"/>
        <v>0.80841121495327095</v>
      </c>
    </row>
    <row r="34" spans="1:9" x14ac:dyDescent="0.4">
      <c r="A34" s="2" t="s">
        <v>45</v>
      </c>
      <c r="B34" s="4">
        <v>0.11023622047244094</v>
      </c>
      <c r="C34" s="4"/>
      <c r="D34" s="2" t="s">
        <v>45</v>
      </c>
      <c r="E34" s="4">
        <v>9.3457943925233641E-2</v>
      </c>
      <c r="G34" s="9" t="s">
        <v>79</v>
      </c>
      <c r="H34" s="4">
        <f t="shared" si="20"/>
        <v>0.70850202429149789</v>
      </c>
      <c r="I34" s="4">
        <f t="shared" si="21"/>
        <v>0.6908212560386473</v>
      </c>
    </row>
    <row r="35" spans="1:9" x14ac:dyDescent="0.4">
      <c r="A35" s="2" t="s">
        <v>44</v>
      </c>
      <c r="B35" s="4">
        <v>0.38976377952755903</v>
      </c>
      <c r="C35" s="4"/>
      <c r="D35" s="2" t="s">
        <v>44</v>
      </c>
      <c r="E35" s="4">
        <v>0.47663551401869159</v>
      </c>
    </row>
    <row r="37" spans="1:9" x14ac:dyDescent="0.4">
      <c r="A37" s="1" t="s">
        <v>73</v>
      </c>
      <c r="B37" t="s">
        <v>63</v>
      </c>
      <c r="D37" s="1" t="s">
        <v>73</v>
      </c>
      <c r="E37" t="s">
        <v>63</v>
      </c>
    </row>
    <row r="38" spans="1:9" x14ac:dyDescent="0.4">
      <c r="A38" s="2" t="s">
        <v>43</v>
      </c>
      <c r="B38" s="4">
        <v>0.22529644268774704</v>
      </c>
      <c r="C38" s="4"/>
      <c r="D38" s="2" t="s">
        <v>43</v>
      </c>
      <c r="E38" s="4">
        <v>0.26728110599078342</v>
      </c>
    </row>
    <row r="39" spans="1:9" x14ac:dyDescent="0.4">
      <c r="A39" s="2" t="s">
        <v>48</v>
      </c>
      <c r="B39" s="4">
        <v>6.3241106719367585E-2</v>
      </c>
      <c r="C39" s="4"/>
      <c r="D39" s="2" t="s">
        <v>48</v>
      </c>
      <c r="E39" s="4">
        <v>4.6082949308755762E-2</v>
      </c>
    </row>
    <row r="40" spans="1:9" x14ac:dyDescent="0.4">
      <c r="A40" s="2" t="s">
        <v>45</v>
      </c>
      <c r="B40" s="4">
        <v>5.9288537549407112E-2</v>
      </c>
      <c r="C40" s="4"/>
      <c r="D40" s="2" t="s">
        <v>45</v>
      </c>
      <c r="E40" s="4">
        <v>6.9124423963133647E-2</v>
      </c>
    </row>
    <row r="41" spans="1:9" x14ac:dyDescent="0.4">
      <c r="A41" s="2" t="s">
        <v>44</v>
      </c>
      <c r="B41" s="4">
        <v>0.65217391304347827</v>
      </c>
      <c r="C41" s="4"/>
      <c r="D41" s="2" t="s">
        <v>53</v>
      </c>
      <c r="E41" s="4">
        <v>2.7649769585253458E-2</v>
      </c>
    </row>
    <row r="42" spans="1:9" x14ac:dyDescent="0.4">
      <c r="C42" s="4"/>
      <c r="D42" s="2" t="s">
        <v>44</v>
      </c>
      <c r="E42" s="4">
        <v>0.58525345622119818</v>
      </c>
    </row>
    <row r="43" spans="1:9" x14ac:dyDescent="0.4">
      <c r="C43" s="4"/>
      <c r="D43" s="2" t="s">
        <v>58</v>
      </c>
      <c r="E43" s="4">
        <v>4.608294930875576E-3</v>
      </c>
    </row>
    <row r="45" spans="1:9" x14ac:dyDescent="0.4">
      <c r="A45" s="1" t="s">
        <v>75</v>
      </c>
      <c r="B45" t="s">
        <v>63</v>
      </c>
      <c r="D45" s="1" t="s">
        <v>75</v>
      </c>
      <c r="E45" t="s">
        <v>63</v>
      </c>
    </row>
    <row r="46" spans="1:9" x14ac:dyDescent="0.4">
      <c r="A46" s="2" t="s">
        <v>43</v>
      </c>
      <c r="B46" s="4">
        <v>0.38645418326693226</v>
      </c>
      <c r="C46" s="4"/>
      <c r="D46" s="2" t="s">
        <v>43</v>
      </c>
      <c r="E46" s="4">
        <v>0.27906976744186046</v>
      </c>
    </row>
    <row r="47" spans="1:9" x14ac:dyDescent="0.4">
      <c r="A47" s="2" t="s">
        <v>48</v>
      </c>
      <c r="B47" s="4">
        <v>6.7729083665338641E-2</v>
      </c>
      <c r="C47" s="4"/>
      <c r="D47" s="2" t="s">
        <v>48</v>
      </c>
      <c r="E47" s="4">
        <v>5.5813953488372092E-2</v>
      </c>
      <c r="G47" s="1" t="s">
        <v>11</v>
      </c>
      <c r="H47" t="s">
        <v>46</v>
      </c>
    </row>
    <row r="48" spans="1:9" x14ac:dyDescent="0.4">
      <c r="A48" s="2" t="s">
        <v>45</v>
      </c>
      <c r="B48" s="4">
        <v>0.1394422310756972</v>
      </c>
      <c r="C48" s="4"/>
      <c r="D48" s="2" t="s">
        <v>45</v>
      </c>
      <c r="E48" s="4">
        <v>9.3023255813953487E-2</v>
      </c>
      <c r="G48" t="s">
        <v>82</v>
      </c>
    </row>
    <row r="49" spans="1:14" x14ac:dyDescent="0.4">
      <c r="A49" s="2" t="s">
        <v>53</v>
      </c>
      <c r="B49" s="4">
        <v>4.3824701195219126E-2</v>
      </c>
      <c r="C49" s="4"/>
      <c r="D49" s="2" t="s">
        <v>53</v>
      </c>
      <c r="E49" s="4">
        <v>9.3023255813953487E-3</v>
      </c>
      <c r="G49" s="1" t="s">
        <v>86</v>
      </c>
      <c r="H49" t="s">
        <v>63</v>
      </c>
    </row>
    <row r="50" spans="1:14" x14ac:dyDescent="0.4">
      <c r="A50" s="2" t="s">
        <v>44</v>
      </c>
      <c r="B50" s="4">
        <v>0.36254980079681276</v>
      </c>
      <c r="C50" s="4"/>
      <c r="D50" s="2" t="s">
        <v>44</v>
      </c>
      <c r="E50" s="4">
        <v>0.55813953488372092</v>
      </c>
      <c r="G50" s="2">
        <v>6</v>
      </c>
      <c r="H50" s="4">
        <v>1.953125E-2</v>
      </c>
      <c r="J50">
        <v>1</v>
      </c>
      <c r="K50" s="11">
        <f>IFERROR(VLOOKUP(J50,$G$50:$H$54,2,FALSE),0)</f>
        <v>0</v>
      </c>
      <c r="M50">
        <v>1</v>
      </c>
      <c r="N50" s="11">
        <f>IFERROR(VLOOKUP(M50,$G$58:$H$62,2,FALSE),0)</f>
        <v>0</v>
      </c>
    </row>
    <row r="51" spans="1:14" x14ac:dyDescent="0.4">
      <c r="C51" s="4"/>
      <c r="D51" s="2" t="s">
        <v>58</v>
      </c>
      <c r="E51" s="4">
        <v>4.6511627906976744E-3</v>
      </c>
      <c r="G51" s="2">
        <v>7</v>
      </c>
      <c r="H51" s="4">
        <v>0.140625</v>
      </c>
      <c r="J51">
        <v>2</v>
      </c>
      <c r="K51" s="11">
        <f t="shared" ref="K51:K58" si="22">IFERROR(VLOOKUP(J51,$G$50:$H$54,2,FALSE),0)</f>
        <v>0</v>
      </c>
      <c r="M51">
        <v>2</v>
      </c>
      <c r="N51" s="11">
        <f t="shared" ref="N51:N58" si="23">IFERROR(VLOOKUP(M51,$G$58:$H$62,2,FALSE),0)</f>
        <v>4.5871559633027525E-3</v>
      </c>
    </row>
    <row r="52" spans="1:14" x14ac:dyDescent="0.4">
      <c r="G52" s="2">
        <v>8</v>
      </c>
      <c r="H52" s="4">
        <v>0.42578125</v>
      </c>
      <c r="J52">
        <v>3</v>
      </c>
      <c r="K52" s="11">
        <f t="shared" si="22"/>
        <v>0</v>
      </c>
      <c r="M52">
        <v>3</v>
      </c>
      <c r="N52" s="11">
        <f t="shared" si="23"/>
        <v>0</v>
      </c>
    </row>
    <row r="53" spans="1:14" x14ac:dyDescent="0.4">
      <c r="A53" s="1" t="s">
        <v>76</v>
      </c>
      <c r="B53" t="s">
        <v>63</v>
      </c>
      <c r="D53" s="1" t="s">
        <v>76</v>
      </c>
      <c r="E53" t="s">
        <v>63</v>
      </c>
      <c r="G53" s="2">
        <v>9</v>
      </c>
      <c r="H53" s="4">
        <v>0.4140625</v>
      </c>
      <c r="J53">
        <v>4</v>
      </c>
      <c r="K53" s="11">
        <f t="shared" si="22"/>
        <v>0</v>
      </c>
      <c r="M53">
        <v>4</v>
      </c>
      <c r="N53" s="11">
        <f t="shared" si="23"/>
        <v>0</v>
      </c>
    </row>
    <row r="54" spans="1:14" x14ac:dyDescent="0.4">
      <c r="A54" s="2" t="s">
        <v>43</v>
      </c>
      <c r="B54" s="4">
        <v>0.1</v>
      </c>
      <c r="C54" s="4"/>
      <c r="D54" s="2" t="s">
        <v>43</v>
      </c>
      <c r="E54" s="4">
        <v>0.14351851851851852</v>
      </c>
      <c r="J54">
        <v>5</v>
      </c>
      <c r="K54" s="11">
        <f t="shared" si="22"/>
        <v>0</v>
      </c>
      <c r="M54">
        <v>5</v>
      </c>
      <c r="N54" s="11">
        <f t="shared" si="23"/>
        <v>0</v>
      </c>
    </row>
    <row r="55" spans="1:14" x14ac:dyDescent="0.4">
      <c r="A55" s="2" t="s">
        <v>48</v>
      </c>
      <c r="B55" s="4">
        <v>0.11600000000000001</v>
      </c>
      <c r="C55" s="4"/>
      <c r="D55" s="2" t="s">
        <v>48</v>
      </c>
      <c r="E55" s="4">
        <v>6.4814814814814811E-2</v>
      </c>
      <c r="G55" s="1" t="s">
        <v>11</v>
      </c>
      <c r="H55" t="s">
        <v>52</v>
      </c>
      <c r="J55">
        <v>6</v>
      </c>
      <c r="K55" s="11">
        <f t="shared" si="22"/>
        <v>1.953125E-2</v>
      </c>
      <c r="M55">
        <v>6</v>
      </c>
      <c r="N55" s="11">
        <f t="shared" si="23"/>
        <v>2.2935779816513763E-2</v>
      </c>
    </row>
    <row r="56" spans="1:14" x14ac:dyDescent="0.4">
      <c r="A56" s="2" t="s">
        <v>45</v>
      </c>
      <c r="B56" s="4">
        <v>0.02</v>
      </c>
      <c r="C56" s="4"/>
      <c r="D56" s="2" t="s">
        <v>45</v>
      </c>
      <c r="E56" s="4">
        <v>3.2407407407407406E-2</v>
      </c>
      <c r="G56" t="s">
        <v>83</v>
      </c>
      <c r="J56">
        <v>7</v>
      </c>
      <c r="K56" s="11">
        <f t="shared" si="22"/>
        <v>0.140625</v>
      </c>
      <c r="M56">
        <v>7</v>
      </c>
      <c r="N56" s="11">
        <f t="shared" si="23"/>
        <v>0.11009174311926606</v>
      </c>
    </row>
    <row r="57" spans="1:14" x14ac:dyDescent="0.4">
      <c r="A57" s="2" t="s">
        <v>53</v>
      </c>
      <c r="B57" s="4">
        <v>4.0000000000000001E-3</v>
      </c>
      <c r="C57" s="4"/>
      <c r="D57" s="2" t="s">
        <v>44</v>
      </c>
      <c r="E57" s="4">
        <v>0.7592592592592593</v>
      </c>
      <c r="G57" s="1" t="s">
        <v>86</v>
      </c>
      <c r="H57" t="s">
        <v>63</v>
      </c>
      <c r="J57">
        <v>8</v>
      </c>
      <c r="K57" s="11">
        <f t="shared" si="22"/>
        <v>0.42578125</v>
      </c>
      <c r="M57">
        <v>8</v>
      </c>
      <c r="N57" s="11">
        <f t="shared" si="23"/>
        <v>0.46788990825688076</v>
      </c>
    </row>
    <row r="58" spans="1:14" x14ac:dyDescent="0.4">
      <c r="A58" s="2" t="s">
        <v>44</v>
      </c>
      <c r="B58" s="4">
        <v>0.76</v>
      </c>
      <c r="C58" s="4"/>
      <c r="G58" s="2">
        <v>2</v>
      </c>
      <c r="H58" s="4">
        <v>4.5871559633027525E-3</v>
      </c>
      <c r="J58">
        <v>9</v>
      </c>
      <c r="K58" s="11">
        <f t="shared" si="22"/>
        <v>0.4140625</v>
      </c>
      <c r="M58">
        <v>9</v>
      </c>
      <c r="N58" s="11">
        <f t="shared" si="23"/>
        <v>0.39449541284403672</v>
      </c>
    </row>
    <row r="59" spans="1:14" x14ac:dyDescent="0.4">
      <c r="G59" s="2">
        <v>6</v>
      </c>
      <c r="H59" s="4">
        <v>2.2935779816513763E-2</v>
      </c>
    </row>
    <row r="60" spans="1:14" x14ac:dyDescent="0.4">
      <c r="A60" s="1" t="s">
        <v>79</v>
      </c>
      <c r="B60" t="s">
        <v>63</v>
      </c>
      <c r="D60" s="1" t="s">
        <v>79</v>
      </c>
      <c r="E60" t="s">
        <v>63</v>
      </c>
      <c r="G60" s="2">
        <v>7</v>
      </c>
      <c r="H60" s="4">
        <v>0.11009174311926606</v>
      </c>
    </row>
    <row r="61" spans="1:14" x14ac:dyDescent="0.4">
      <c r="A61" s="2" t="s">
        <v>43</v>
      </c>
      <c r="B61" s="4">
        <v>0.41700404858299595</v>
      </c>
      <c r="C61" s="4"/>
      <c r="D61" s="2" t="s">
        <v>43</v>
      </c>
      <c r="E61" s="4">
        <v>0.35265700483091789</v>
      </c>
      <c r="G61" s="2">
        <v>8</v>
      </c>
      <c r="H61" s="4">
        <v>0.46788990825688076</v>
      </c>
      <c r="J61" t="s">
        <v>82</v>
      </c>
      <c r="K61" s="4">
        <f>SUM(K56:K58)</f>
        <v>0.98046875</v>
      </c>
      <c r="L61" s="4">
        <f>1-K61</f>
        <v>1.953125E-2</v>
      </c>
    </row>
    <row r="62" spans="1:14" x14ac:dyDescent="0.4">
      <c r="A62" s="2" t="s">
        <v>48</v>
      </c>
      <c r="B62" s="4">
        <v>0.19028340080971659</v>
      </c>
      <c r="C62" s="4"/>
      <c r="D62" s="2" t="s">
        <v>48</v>
      </c>
      <c r="E62" s="4">
        <v>0.20772946859903382</v>
      </c>
      <c r="G62" s="2">
        <v>9</v>
      </c>
      <c r="H62" s="4">
        <v>0.39449541284403672</v>
      </c>
      <c r="J62" t="s">
        <v>83</v>
      </c>
      <c r="K62" s="4">
        <f>SUM(N56:N58)</f>
        <v>0.97247706422018365</v>
      </c>
      <c r="L62" s="4">
        <f>1-K62</f>
        <v>2.7522935779816349E-2</v>
      </c>
    </row>
    <row r="63" spans="1:14" x14ac:dyDescent="0.4">
      <c r="A63" s="2" t="s">
        <v>45</v>
      </c>
      <c r="B63" s="4">
        <v>8.5020242914979755E-2</v>
      </c>
      <c r="C63" s="4"/>
      <c r="D63" s="2" t="s">
        <v>45</v>
      </c>
      <c r="E63" s="4">
        <v>8.2125603864734303E-2</v>
      </c>
    </row>
    <row r="64" spans="1:14" x14ac:dyDescent="0.4">
      <c r="A64" s="2" t="s">
        <v>53</v>
      </c>
      <c r="B64" s="4">
        <v>1.6194331983805668E-2</v>
      </c>
      <c r="C64" s="4"/>
      <c r="D64" s="2" t="s">
        <v>53</v>
      </c>
      <c r="E64" s="4">
        <v>1.932367149758454E-2</v>
      </c>
    </row>
    <row r="65" spans="1:14" x14ac:dyDescent="0.4">
      <c r="A65" s="2" t="s">
        <v>44</v>
      </c>
      <c r="B65" s="4">
        <v>0.291497975708502</v>
      </c>
      <c r="C65" s="4"/>
      <c r="D65" s="2" t="s">
        <v>44</v>
      </c>
      <c r="E65" s="4">
        <v>0.33816425120772947</v>
      </c>
    </row>
    <row r="67" spans="1:14" x14ac:dyDescent="0.4">
      <c r="A67" t="s">
        <v>63</v>
      </c>
      <c r="D67" t="s">
        <v>63</v>
      </c>
      <c r="H67" t="s">
        <v>82</v>
      </c>
      <c r="I67" t="s">
        <v>83</v>
      </c>
    </row>
    <row r="68" spans="1:14" x14ac:dyDescent="0.4">
      <c r="A68">
        <v>257</v>
      </c>
      <c r="D68">
        <v>219</v>
      </c>
      <c r="G68">
        <v>1</v>
      </c>
      <c r="H68" s="11">
        <f>IFERROR(VLOOKUP(G68,$A$73:$B$77,2,FALSE),0)</f>
        <v>1.5686274509803921E-2</v>
      </c>
      <c r="I68" s="11">
        <f t="shared" ref="I68:I74" si="24">IFERROR(VLOOKUP(J68,$D$73:$E$79,2,FALSE),0)</f>
        <v>4.5662100456621002E-3</v>
      </c>
      <c r="J68">
        <v>1</v>
      </c>
      <c r="L68" t="s">
        <v>82</v>
      </c>
      <c r="M68" s="4">
        <f>SUM(H73:H74)</f>
        <v>0.90196078431372539</v>
      </c>
      <c r="N68" s="4">
        <f>1-M68</f>
        <v>9.8039215686274606E-2</v>
      </c>
    </row>
    <row r="69" spans="1:14" x14ac:dyDescent="0.4">
      <c r="G69">
        <v>2</v>
      </c>
      <c r="H69" s="11">
        <f t="shared" ref="H69:H74" si="25">IFERROR(VLOOKUP(G69,$A$73:$B$77,2,FALSE),0)</f>
        <v>0</v>
      </c>
      <c r="I69" s="11">
        <f t="shared" si="24"/>
        <v>4.5662100456621002E-3</v>
      </c>
      <c r="J69">
        <v>2</v>
      </c>
      <c r="L69" t="s">
        <v>83</v>
      </c>
      <c r="M69" s="4">
        <f>SUM(I73:I74)</f>
        <v>0.91324200913242004</v>
      </c>
      <c r="N69" s="4">
        <f>1-M69</f>
        <v>8.6757990867579959E-2</v>
      </c>
    </row>
    <row r="70" spans="1:14" x14ac:dyDescent="0.4">
      <c r="G70">
        <v>3</v>
      </c>
      <c r="H70" s="11">
        <f t="shared" si="25"/>
        <v>0</v>
      </c>
      <c r="I70" s="11">
        <f t="shared" si="24"/>
        <v>4.5662100456621002E-3</v>
      </c>
      <c r="J70">
        <v>3</v>
      </c>
    </row>
    <row r="71" spans="1:14" x14ac:dyDescent="0.4">
      <c r="G71">
        <v>4</v>
      </c>
      <c r="H71" s="11">
        <f t="shared" si="25"/>
        <v>7.8431372549019607E-3</v>
      </c>
      <c r="I71" s="11">
        <f t="shared" si="24"/>
        <v>1.3698630136986301E-2</v>
      </c>
      <c r="J71">
        <v>4</v>
      </c>
    </row>
    <row r="72" spans="1:14" x14ac:dyDescent="0.4">
      <c r="A72" s="1" t="s">
        <v>109</v>
      </c>
      <c r="B72" t="s">
        <v>63</v>
      </c>
      <c r="D72" s="1" t="s">
        <v>109</v>
      </c>
      <c r="E72" t="s">
        <v>63</v>
      </c>
      <c r="G72">
        <v>5</v>
      </c>
      <c r="H72" s="11">
        <f t="shared" si="25"/>
        <v>7.4509803921568626E-2</v>
      </c>
      <c r="I72" s="11">
        <f t="shared" si="24"/>
        <v>5.9360730593607303E-2</v>
      </c>
      <c r="J72">
        <v>5</v>
      </c>
    </row>
    <row r="73" spans="1:14" x14ac:dyDescent="0.4">
      <c r="A73" s="2">
        <v>1</v>
      </c>
      <c r="B73" s="4">
        <v>1.5686274509803921E-2</v>
      </c>
      <c r="D73" s="2">
        <v>1</v>
      </c>
      <c r="E73" s="4">
        <v>4.5662100456621002E-3</v>
      </c>
      <c r="G73">
        <v>6</v>
      </c>
      <c r="H73" s="11">
        <f t="shared" si="25"/>
        <v>0.2627450980392157</v>
      </c>
      <c r="I73" s="11">
        <f t="shared" si="24"/>
        <v>0.23744292237442921</v>
      </c>
      <c r="J73">
        <v>6</v>
      </c>
    </row>
    <row r="74" spans="1:14" x14ac:dyDescent="0.4">
      <c r="A74" s="2">
        <v>4</v>
      </c>
      <c r="B74" s="4">
        <v>7.8431372549019607E-3</v>
      </c>
      <c r="D74" s="2">
        <v>2</v>
      </c>
      <c r="E74" s="4">
        <v>4.5662100456621002E-3</v>
      </c>
      <c r="G74">
        <v>7</v>
      </c>
      <c r="H74" s="11">
        <f t="shared" si="25"/>
        <v>0.63921568627450975</v>
      </c>
      <c r="I74" s="11">
        <f t="shared" si="24"/>
        <v>0.67579908675799083</v>
      </c>
      <c r="J74">
        <v>7</v>
      </c>
    </row>
    <row r="75" spans="1:14" x14ac:dyDescent="0.4">
      <c r="A75" s="2">
        <v>5</v>
      </c>
      <c r="B75" s="4">
        <v>7.4509803921568626E-2</v>
      </c>
      <c r="D75" s="2">
        <v>3</v>
      </c>
      <c r="E75" s="4">
        <v>4.5662100456621002E-3</v>
      </c>
      <c r="H75" s="11"/>
      <c r="K75" s="11"/>
    </row>
    <row r="76" spans="1:14" x14ac:dyDescent="0.4">
      <c r="A76" s="2">
        <v>6</v>
      </c>
      <c r="B76" s="4">
        <v>0.2627450980392157</v>
      </c>
      <c r="D76" s="2">
        <v>4</v>
      </c>
      <c r="E76" s="4">
        <v>1.3698630136986301E-2</v>
      </c>
      <c r="H76" s="11"/>
      <c r="K76" s="11"/>
    </row>
    <row r="77" spans="1:14" x14ac:dyDescent="0.4">
      <c r="A77" s="2">
        <v>7</v>
      </c>
      <c r="B77" s="4">
        <v>0.63921568627450975</v>
      </c>
      <c r="D77" s="2">
        <v>5</v>
      </c>
      <c r="E77" s="4">
        <v>5.9360730593607303E-2</v>
      </c>
    </row>
    <row r="78" spans="1:14" x14ac:dyDescent="0.4">
      <c r="D78" s="2">
        <v>6</v>
      </c>
      <c r="E78" s="4">
        <v>0.23744292237442921</v>
      </c>
    </row>
    <row r="79" spans="1:14" x14ac:dyDescent="0.4">
      <c r="D79" s="2">
        <v>7</v>
      </c>
      <c r="E79" s="4">
        <v>0.67579908675799083</v>
      </c>
    </row>
    <row r="81" spans="1:6" x14ac:dyDescent="0.4">
      <c r="B81" s="1" t="s">
        <v>110</v>
      </c>
    </row>
    <row r="82" spans="1:6" x14ac:dyDescent="0.4">
      <c r="B82" t="s">
        <v>57</v>
      </c>
      <c r="C82" t="s">
        <v>51</v>
      </c>
      <c r="D82" t="s">
        <v>60</v>
      </c>
      <c r="E82" t="s">
        <v>61</v>
      </c>
    </row>
    <row r="83" spans="1:6" x14ac:dyDescent="0.4">
      <c r="A83" t="s">
        <v>63</v>
      </c>
      <c r="B83" s="4">
        <v>0.45412844036697247</v>
      </c>
      <c r="C83" s="4">
        <v>0.54128440366972475</v>
      </c>
      <c r="D83" s="4">
        <v>4.5871559633027525E-3</v>
      </c>
      <c r="E83" s="4">
        <v>1</v>
      </c>
    </row>
    <row r="89" spans="1:6" x14ac:dyDescent="0.4">
      <c r="B89" s="1" t="s">
        <v>110</v>
      </c>
    </row>
    <row r="90" spans="1:6" x14ac:dyDescent="0.4">
      <c r="B90" t="s">
        <v>57</v>
      </c>
      <c r="C90" t="s">
        <v>51</v>
      </c>
      <c r="D90" t="s">
        <v>59</v>
      </c>
      <c r="E90" t="s">
        <v>60</v>
      </c>
      <c r="F90" t="s">
        <v>61</v>
      </c>
    </row>
    <row r="91" spans="1:6" x14ac:dyDescent="0.4">
      <c r="A91" t="s">
        <v>63</v>
      </c>
      <c r="B91" s="4">
        <v>7.0588235294117646E-2</v>
      </c>
      <c r="C91" s="4">
        <v>0.90980392156862744</v>
      </c>
      <c r="D91" s="4">
        <v>1.1764705882352941E-2</v>
      </c>
      <c r="E91" s="4">
        <v>7.8431372549019607E-3</v>
      </c>
      <c r="F91" s="4">
        <v>1</v>
      </c>
    </row>
  </sheetData>
  <pageMargins left="0.7" right="0.7" top="0.78740157499999996" bottom="0.78740157499999996" header="0.3" footer="0.3"/>
  <drawing r:id="rId27"/>
  <tableParts count="2">
    <tablePart r:id="rId28"/>
    <tablePart r:id="rId29"/>
  </tableParts>
  <extLst>
    <ext xmlns:x14="http://schemas.microsoft.com/office/spreadsheetml/2009/9/main" uri="{A8765BA9-456A-4dab-B4F3-ACF838C121DE}">
      <x14:slicerList>
        <x14:slicer r:id="rId30"/>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161F-1E1B-4951-95FC-C685932CC662}">
  <dimension ref="A1:K80"/>
  <sheetViews>
    <sheetView workbookViewId="0">
      <selection activeCell="A17" sqref="A17:B22"/>
    </sheetView>
  </sheetViews>
  <sheetFormatPr baseColWidth="10" defaultRowHeight="14.6" x14ac:dyDescent="0.4"/>
  <cols>
    <col min="1" max="1" width="15.15234375" bestFit="1" customWidth="1"/>
    <col min="2" max="2" width="6.4609375" bestFit="1" customWidth="1"/>
    <col min="7" max="7" width="12.23046875" customWidth="1"/>
    <col min="9" max="9" width="13.61328125" customWidth="1"/>
    <col min="10" max="10" width="22.4609375" customWidth="1"/>
  </cols>
  <sheetData>
    <row r="1" spans="1:2" x14ac:dyDescent="0.4">
      <c r="A1" s="1" t="s">
        <v>62</v>
      </c>
      <c r="B1" t="s">
        <v>63</v>
      </c>
    </row>
    <row r="2" spans="1:2" x14ac:dyDescent="0.4">
      <c r="A2" s="2" t="s">
        <v>52</v>
      </c>
      <c r="B2" s="4">
        <v>0.46008403361344535</v>
      </c>
    </row>
    <row r="3" spans="1:2" x14ac:dyDescent="0.4">
      <c r="A3" s="2" t="s">
        <v>46</v>
      </c>
      <c r="B3" s="4">
        <v>0.53991596638655459</v>
      </c>
    </row>
    <row r="17" spans="1:11" x14ac:dyDescent="0.4">
      <c r="A17" s="1" t="s">
        <v>64</v>
      </c>
      <c r="B17" t="s">
        <v>63</v>
      </c>
      <c r="D17" s="6" t="s">
        <v>81</v>
      </c>
      <c r="E17" s="5" t="s">
        <v>44</v>
      </c>
      <c r="F17" s="5" t="s">
        <v>43</v>
      </c>
      <c r="G17" s="5" t="s">
        <v>45</v>
      </c>
      <c r="H17" s="5" t="s">
        <v>53</v>
      </c>
      <c r="I17" s="5" t="s">
        <v>58</v>
      </c>
      <c r="J17" s="6" t="s">
        <v>48</v>
      </c>
      <c r="K17" s="5" t="s">
        <v>80</v>
      </c>
    </row>
    <row r="18" spans="1:11" x14ac:dyDescent="0.4">
      <c r="A18" s="2" t="s">
        <v>43</v>
      </c>
      <c r="B18" s="4">
        <v>0.36008676789587851</v>
      </c>
      <c r="D18" s="7" t="s">
        <v>71</v>
      </c>
      <c r="E18" s="4">
        <f t="shared" ref="E18:J18" si="0">IFERROR(VLOOKUP(E17,$A$40:$B$45,2,FALSE),0)</f>
        <v>0.69067796610169496</v>
      </c>
      <c r="F18" s="4">
        <f t="shared" si="0"/>
        <v>0.2309322033898305</v>
      </c>
      <c r="G18" s="4">
        <f t="shared" si="0"/>
        <v>2.9661016949152543E-2</v>
      </c>
      <c r="H18" s="4">
        <f t="shared" si="0"/>
        <v>6.3559322033898309E-3</v>
      </c>
      <c r="I18" s="4">
        <f t="shared" si="0"/>
        <v>0</v>
      </c>
      <c r="J18" s="8">
        <f t="shared" si="0"/>
        <v>4.2372881355932202E-2</v>
      </c>
      <c r="K18" s="4">
        <f t="shared" ref="K18:K26" si="1">E18+F18</f>
        <v>0.92161016949152552</v>
      </c>
    </row>
    <row r="19" spans="1:11" x14ac:dyDescent="0.4">
      <c r="A19" s="2" t="s">
        <v>48</v>
      </c>
      <c r="B19" s="4">
        <v>0.1561822125813449</v>
      </c>
      <c r="D19" s="7" t="s">
        <v>78</v>
      </c>
      <c r="E19" s="4">
        <f t="shared" ref="E19:J19" si="2">IFERROR(VLOOKUP(E17,$A$69:$B$74,2,FALSE),0)</f>
        <v>0.75965665236051505</v>
      </c>
      <c r="F19" s="4">
        <f t="shared" si="2"/>
        <v>0.12017167381974249</v>
      </c>
      <c r="G19" s="4">
        <f t="shared" si="2"/>
        <v>2.575107296137339E-2</v>
      </c>
      <c r="H19" s="4">
        <f t="shared" si="2"/>
        <v>2.1459227467811159E-3</v>
      </c>
      <c r="I19" s="4">
        <f t="shared" si="2"/>
        <v>0</v>
      </c>
      <c r="J19" s="8">
        <f t="shared" si="2"/>
        <v>9.2274678111587988E-2</v>
      </c>
      <c r="K19" s="4">
        <f t="shared" si="1"/>
        <v>0.87982832618025753</v>
      </c>
    </row>
    <row r="20" spans="1:11" x14ac:dyDescent="0.4">
      <c r="A20" s="2" t="s">
        <v>45</v>
      </c>
      <c r="B20" s="4">
        <v>4.1214750542299353E-2</v>
      </c>
      <c r="D20" s="7" t="s">
        <v>74</v>
      </c>
      <c r="E20" s="4">
        <f t="shared" ref="E20:J20" si="3">IFERROR(VLOOKUP(E17,$A$53:$B$58,2,FALSE),0)</f>
        <v>0.62127659574468086</v>
      </c>
      <c r="F20" s="4">
        <f t="shared" si="3"/>
        <v>0.24468085106382978</v>
      </c>
      <c r="G20" s="4">
        <f t="shared" si="3"/>
        <v>6.3829787234042548E-2</v>
      </c>
      <c r="H20" s="4">
        <f t="shared" si="3"/>
        <v>1.276595744680851E-2</v>
      </c>
      <c r="I20" s="4">
        <f t="shared" si="3"/>
        <v>2.1276595744680851E-3</v>
      </c>
      <c r="J20" s="8">
        <f t="shared" si="3"/>
        <v>5.5319148936170209E-2</v>
      </c>
      <c r="K20" s="4">
        <f t="shared" si="1"/>
        <v>0.86595744680851061</v>
      </c>
    </row>
    <row r="21" spans="1:11" x14ac:dyDescent="0.4">
      <c r="A21" s="2" t="s">
        <v>53</v>
      </c>
      <c r="B21" s="4">
        <v>2.1691973969631237E-3</v>
      </c>
      <c r="D21" s="7" t="s">
        <v>65</v>
      </c>
      <c r="E21" s="4">
        <f t="shared" ref="E21:J21" si="4">IFERROR(VLOOKUP(E17,$A$18:$B$22,2,FALSE),0)</f>
        <v>0.4403470715835141</v>
      </c>
      <c r="F21" s="4">
        <f t="shared" si="4"/>
        <v>0.36008676789587851</v>
      </c>
      <c r="G21" s="4">
        <f t="shared" si="4"/>
        <v>4.1214750542299353E-2</v>
      </c>
      <c r="H21" s="4">
        <f t="shared" si="4"/>
        <v>2.1691973969631237E-3</v>
      </c>
      <c r="I21" s="4">
        <f t="shared" si="4"/>
        <v>0</v>
      </c>
      <c r="J21" s="8">
        <f t="shared" si="4"/>
        <v>0.1561822125813449</v>
      </c>
      <c r="K21" s="4">
        <f t="shared" si="1"/>
        <v>0.80043383947939262</v>
      </c>
    </row>
    <row r="22" spans="1:11" x14ac:dyDescent="0.4">
      <c r="A22" s="2" t="s">
        <v>44</v>
      </c>
      <c r="B22" s="4">
        <v>0.4403470715835141</v>
      </c>
      <c r="D22" s="7" t="s">
        <v>72</v>
      </c>
      <c r="E22" s="4">
        <f t="shared" ref="E22:J22" si="5">IFERROR(VLOOKUP(E17,$A$47:$B$52,2,FALSE),0)</f>
        <v>0.42948717948717946</v>
      </c>
      <c r="F22" s="4">
        <f t="shared" si="5"/>
        <v>0.3611111111111111</v>
      </c>
      <c r="G22" s="4">
        <f t="shared" si="5"/>
        <v>0.10256410256410256</v>
      </c>
      <c r="H22" s="4">
        <f t="shared" si="5"/>
        <v>0</v>
      </c>
      <c r="I22" s="4">
        <f t="shared" si="5"/>
        <v>0</v>
      </c>
      <c r="J22" s="8">
        <f t="shared" si="5"/>
        <v>0.10683760683760683</v>
      </c>
      <c r="K22" s="4">
        <f t="shared" si="1"/>
        <v>0.79059829059829057</v>
      </c>
    </row>
    <row r="23" spans="1:11" x14ac:dyDescent="0.4">
      <c r="D23" s="7" t="s">
        <v>77</v>
      </c>
      <c r="E23" s="4">
        <f t="shared" ref="E23:J23" si="6">IFERROR(VLOOKUP(E17,$A$61:$B$66,2,FALSE),0)</f>
        <v>0.45278969957081544</v>
      </c>
      <c r="F23" s="4">
        <f t="shared" si="6"/>
        <v>0.33690987124463517</v>
      </c>
      <c r="G23" s="4">
        <f t="shared" si="6"/>
        <v>0.11802575107296137</v>
      </c>
      <c r="H23" s="4">
        <f t="shared" si="6"/>
        <v>2.7896995708154508E-2</v>
      </c>
      <c r="I23" s="4">
        <f t="shared" si="6"/>
        <v>2.1459227467811159E-3</v>
      </c>
      <c r="J23" s="8">
        <f t="shared" si="6"/>
        <v>6.2231759656652362E-2</v>
      </c>
      <c r="K23" s="4">
        <f t="shared" si="1"/>
        <v>0.78969957081545061</v>
      </c>
    </row>
    <row r="24" spans="1:11" x14ac:dyDescent="0.4">
      <c r="A24" s="1" t="s">
        <v>66</v>
      </c>
      <c r="B24" t="s">
        <v>63</v>
      </c>
      <c r="D24" s="7" t="s">
        <v>67</v>
      </c>
      <c r="E24" s="4">
        <f t="shared" ref="E24:J24" si="7">IFERROR(VLOOKUP(E17,$A$25:$B$30,2,FALSE),0)</f>
        <v>0.36942675159235666</v>
      </c>
      <c r="F24" s="4">
        <f t="shared" si="7"/>
        <v>0.41613588110403399</v>
      </c>
      <c r="G24" s="4">
        <f t="shared" si="7"/>
        <v>0.14225053078556263</v>
      </c>
      <c r="H24" s="4">
        <f t="shared" si="7"/>
        <v>6.369426751592357E-3</v>
      </c>
      <c r="I24" s="4">
        <f t="shared" si="7"/>
        <v>4.246284501061571E-3</v>
      </c>
      <c r="J24" s="8">
        <f t="shared" si="7"/>
        <v>6.1571125265392782E-2</v>
      </c>
      <c r="K24" s="4">
        <f t="shared" si="1"/>
        <v>0.78556263269639071</v>
      </c>
    </row>
    <row r="25" spans="1:11" x14ac:dyDescent="0.4">
      <c r="A25" s="2" t="s">
        <v>43</v>
      </c>
      <c r="B25" s="4">
        <v>0.41613588110403399</v>
      </c>
      <c r="D25" s="7" t="s">
        <v>69</v>
      </c>
      <c r="E25" s="4">
        <f t="shared" ref="E25:J25" si="8">IFERROR(VLOOKUP(E17,$A$33:$B$38,2,FALSE),0)</f>
        <v>0.40256959314775159</v>
      </c>
      <c r="F25" s="4">
        <f t="shared" si="8"/>
        <v>0.37259100642398285</v>
      </c>
      <c r="G25" s="4">
        <f t="shared" si="8"/>
        <v>8.7794432548179868E-2</v>
      </c>
      <c r="H25" s="4">
        <f t="shared" si="8"/>
        <v>1.284796573875803E-2</v>
      </c>
      <c r="I25" s="4">
        <f t="shared" si="8"/>
        <v>0</v>
      </c>
      <c r="J25" s="8">
        <f t="shared" si="8"/>
        <v>0.12419700214132762</v>
      </c>
      <c r="K25" s="4">
        <f t="shared" si="1"/>
        <v>0.77516059957173444</v>
      </c>
    </row>
    <row r="26" spans="1:11" x14ac:dyDescent="0.4">
      <c r="A26" s="2" t="s">
        <v>48</v>
      </c>
      <c r="B26" s="4">
        <v>6.1571125265392782E-2</v>
      </c>
      <c r="D26" s="7" t="s">
        <v>79</v>
      </c>
      <c r="E26" s="4">
        <f t="shared" ref="E26:J26" si="9">IFERROR(VLOOKUP(E17,$A$76:$B$81,2,FALSE),0)</f>
        <v>0.31277533039647576</v>
      </c>
      <c r="F26" s="4">
        <f t="shared" si="9"/>
        <v>0.38766519823788548</v>
      </c>
      <c r="G26" s="4">
        <f t="shared" si="9"/>
        <v>8.3700440528634359E-2</v>
      </c>
      <c r="H26" s="4">
        <f t="shared" si="9"/>
        <v>1.7621145374449341E-2</v>
      </c>
      <c r="I26" s="4">
        <f t="shared" si="9"/>
        <v>0</v>
      </c>
      <c r="J26" s="8">
        <f t="shared" si="9"/>
        <v>0.19823788546255505</v>
      </c>
      <c r="K26" s="4">
        <f t="shared" si="1"/>
        <v>0.70044052863436124</v>
      </c>
    </row>
    <row r="27" spans="1:11" x14ac:dyDescent="0.4">
      <c r="A27" s="2" t="s">
        <v>45</v>
      </c>
      <c r="B27" s="4">
        <v>0.14225053078556263</v>
      </c>
      <c r="D27" s="7"/>
      <c r="E27" s="4"/>
      <c r="F27" s="4"/>
      <c r="G27" s="4"/>
      <c r="H27" s="4"/>
      <c r="I27" s="4"/>
      <c r="J27" s="8"/>
      <c r="K27" s="4"/>
    </row>
    <row r="28" spans="1:11" x14ac:dyDescent="0.4">
      <c r="A28" s="2" t="s">
        <v>53</v>
      </c>
      <c r="B28" s="4">
        <v>6.369426751592357E-3</v>
      </c>
      <c r="D28" s="7"/>
    </row>
    <row r="29" spans="1:11" x14ac:dyDescent="0.4">
      <c r="A29" s="2" t="s">
        <v>44</v>
      </c>
      <c r="B29" s="4">
        <v>0.36942675159235666</v>
      </c>
    </row>
    <row r="30" spans="1:11" x14ac:dyDescent="0.4">
      <c r="A30" s="2" t="s">
        <v>58</v>
      </c>
      <c r="B30" s="4">
        <v>4.246284501061571E-3</v>
      </c>
    </row>
    <row r="32" spans="1:11" x14ac:dyDescent="0.4">
      <c r="A32" s="1" t="s">
        <v>68</v>
      </c>
      <c r="B32" t="s">
        <v>63</v>
      </c>
    </row>
    <row r="33" spans="1:8" x14ac:dyDescent="0.4">
      <c r="A33" s="2" t="s">
        <v>43</v>
      </c>
      <c r="B33" s="4">
        <v>0.37259100642398285</v>
      </c>
    </row>
    <row r="34" spans="1:8" x14ac:dyDescent="0.4">
      <c r="A34" s="2" t="s">
        <v>48</v>
      </c>
      <c r="B34" s="4">
        <v>0.12419700214132762</v>
      </c>
    </row>
    <row r="35" spans="1:8" x14ac:dyDescent="0.4">
      <c r="A35" s="2" t="s">
        <v>45</v>
      </c>
      <c r="B35" s="4">
        <v>8.7794432548179868E-2</v>
      </c>
    </row>
    <row r="36" spans="1:8" x14ac:dyDescent="0.4">
      <c r="A36" s="2" t="s">
        <v>53</v>
      </c>
      <c r="B36" s="4">
        <v>1.284796573875803E-2</v>
      </c>
    </row>
    <row r="37" spans="1:8" x14ac:dyDescent="0.4">
      <c r="A37" s="2" t="s">
        <v>44</v>
      </c>
      <c r="B37" s="4">
        <v>0.40256959314775159</v>
      </c>
    </row>
    <row r="39" spans="1:8" x14ac:dyDescent="0.4">
      <c r="A39" s="1" t="s">
        <v>70</v>
      </c>
      <c r="B39" t="s">
        <v>63</v>
      </c>
    </row>
    <row r="40" spans="1:8" x14ac:dyDescent="0.4">
      <c r="A40" s="2" t="s">
        <v>43</v>
      </c>
      <c r="B40" s="4">
        <v>0.2309322033898305</v>
      </c>
    </row>
    <row r="41" spans="1:8" x14ac:dyDescent="0.4">
      <c r="A41" s="2" t="s">
        <v>48</v>
      </c>
      <c r="B41" s="4">
        <v>4.2372881355932202E-2</v>
      </c>
    </row>
    <row r="42" spans="1:8" x14ac:dyDescent="0.4">
      <c r="A42" s="2" t="s">
        <v>45</v>
      </c>
      <c r="B42" s="4">
        <v>2.9661016949152543E-2</v>
      </c>
    </row>
    <row r="43" spans="1:8" x14ac:dyDescent="0.4">
      <c r="A43" s="2" t="s">
        <v>53</v>
      </c>
      <c r="B43" s="4">
        <v>6.3559322033898309E-3</v>
      </c>
    </row>
    <row r="44" spans="1:8" x14ac:dyDescent="0.4">
      <c r="A44" s="2" t="s">
        <v>44</v>
      </c>
      <c r="B44" s="4">
        <v>0.69067796610169496</v>
      </c>
    </row>
    <row r="46" spans="1:8" x14ac:dyDescent="0.4">
      <c r="A46" s="1" t="s">
        <v>72</v>
      </c>
      <c r="B46" t="s">
        <v>63</v>
      </c>
    </row>
    <row r="47" spans="1:8" x14ac:dyDescent="0.4">
      <c r="A47" s="2" t="s">
        <v>43</v>
      </c>
      <c r="B47" s="4">
        <v>0.3611111111111111</v>
      </c>
      <c r="D47" s="1" t="s">
        <v>86</v>
      </c>
      <c r="E47" t="s">
        <v>63</v>
      </c>
    </row>
    <row r="48" spans="1:8" x14ac:dyDescent="0.4">
      <c r="A48" s="2" t="s">
        <v>48</v>
      </c>
      <c r="B48" s="4">
        <v>0.10683760683760683</v>
      </c>
      <c r="D48" s="2">
        <v>2</v>
      </c>
      <c r="E48" s="4">
        <v>2.1097046413502108E-3</v>
      </c>
      <c r="G48">
        <v>1</v>
      </c>
      <c r="H48" s="11">
        <f>IFERROR(VLOOKUP(G48,$D$48:$E$52,2,FALSE),0)</f>
        <v>0</v>
      </c>
    </row>
    <row r="49" spans="1:8" x14ac:dyDescent="0.4">
      <c r="A49" s="2" t="s">
        <v>45</v>
      </c>
      <c r="B49" s="4">
        <v>0.10256410256410256</v>
      </c>
      <c r="D49" s="2">
        <v>6</v>
      </c>
      <c r="E49" s="4">
        <v>2.1097046413502109E-2</v>
      </c>
      <c r="G49">
        <v>2</v>
      </c>
      <c r="H49" s="11">
        <f t="shared" ref="H49:H56" si="10">IFERROR(VLOOKUP(G49,$D$48:$E$52,2,FALSE),0)</f>
        <v>2.1097046413502108E-3</v>
      </c>
    </row>
    <row r="50" spans="1:8" x14ac:dyDescent="0.4">
      <c r="A50" s="2" t="s">
        <v>44</v>
      </c>
      <c r="B50" s="4">
        <v>0.42948717948717946</v>
      </c>
      <c r="D50" s="2">
        <v>7</v>
      </c>
      <c r="E50" s="4">
        <v>0.12658227848101267</v>
      </c>
      <c r="G50">
        <v>3</v>
      </c>
      <c r="H50" s="11">
        <f t="shared" si="10"/>
        <v>0</v>
      </c>
    </row>
    <row r="51" spans="1:8" x14ac:dyDescent="0.4">
      <c r="D51" s="2">
        <v>8</v>
      </c>
      <c r="E51" s="4">
        <v>0.44514767932489452</v>
      </c>
      <c r="G51">
        <v>4</v>
      </c>
      <c r="H51" s="11">
        <f t="shared" si="10"/>
        <v>0</v>
      </c>
    </row>
    <row r="52" spans="1:8" x14ac:dyDescent="0.4">
      <c r="A52" s="1" t="s">
        <v>73</v>
      </c>
      <c r="B52" t="s">
        <v>63</v>
      </c>
      <c r="D52" s="2">
        <v>9</v>
      </c>
      <c r="E52" s="4">
        <v>0.4050632911392405</v>
      </c>
      <c r="G52">
        <v>5</v>
      </c>
      <c r="H52" s="11">
        <f t="shared" si="10"/>
        <v>0</v>
      </c>
    </row>
    <row r="53" spans="1:8" x14ac:dyDescent="0.4">
      <c r="A53" s="2" t="s">
        <v>43</v>
      </c>
      <c r="B53" s="4">
        <v>0.24468085106382978</v>
      </c>
      <c r="G53">
        <v>6</v>
      </c>
      <c r="H53" s="11">
        <f t="shared" si="10"/>
        <v>2.1097046413502109E-2</v>
      </c>
    </row>
    <row r="54" spans="1:8" x14ac:dyDescent="0.4">
      <c r="A54" s="2" t="s">
        <v>48</v>
      </c>
      <c r="B54" s="4">
        <v>5.5319148936170209E-2</v>
      </c>
      <c r="G54">
        <v>7</v>
      </c>
      <c r="H54" s="11">
        <f t="shared" si="10"/>
        <v>0.12658227848101267</v>
      </c>
    </row>
    <row r="55" spans="1:8" x14ac:dyDescent="0.4">
      <c r="A55" s="2" t="s">
        <v>45</v>
      </c>
      <c r="B55" s="4">
        <v>6.3829787234042548E-2</v>
      </c>
      <c r="G55">
        <v>8</v>
      </c>
      <c r="H55" s="11">
        <f t="shared" si="10"/>
        <v>0.44514767932489452</v>
      </c>
    </row>
    <row r="56" spans="1:8" x14ac:dyDescent="0.4">
      <c r="A56" s="2" t="s">
        <v>53</v>
      </c>
      <c r="B56" s="4">
        <v>1.276595744680851E-2</v>
      </c>
      <c r="G56">
        <v>9</v>
      </c>
      <c r="H56" s="11">
        <f t="shared" si="10"/>
        <v>0.4050632911392405</v>
      </c>
    </row>
    <row r="57" spans="1:8" x14ac:dyDescent="0.4">
      <c r="A57" s="2" t="s">
        <v>44</v>
      </c>
      <c r="B57" s="4">
        <v>0.62127659574468086</v>
      </c>
    </row>
    <row r="58" spans="1:8" x14ac:dyDescent="0.4">
      <c r="A58" s="2" t="s">
        <v>58</v>
      </c>
      <c r="B58" s="4">
        <v>2.1276595744680851E-3</v>
      </c>
    </row>
    <row r="59" spans="1:8" x14ac:dyDescent="0.4">
      <c r="F59" t="s">
        <v>85</v>
      </c>
      <c r="G59" s="4">
        <f>SUM(H54:H56)</f>
        <v>0.97679324894514763</v>
      </c>
      <c r="H59" s="4">
        <f>1-G59</f>
        <v>2.320675105485237E-2</v>
      </c>
    </row>
    <row r="60" spans="1:8" x14ac:dyDescent="0.4">
      <c r="A60" s="1" t="s">
        <v>75</v>
      </c>
      <c r="B60" t="s">
        <v>63</v>
      </c>
    </row>
    <row r="61" spans="1:8" x14ac:dyDescent="0.4">
      <c r="A61" s="2" t="s">
        <v>43</v>
      </c>
      <c r="B61" s="4">
        <v>0.33690987124463517</v>
      </c>
    </row>
    <row r="62" spans="1:8" x14ac:dyDescent="0.4">
      <c r="A62" s="2" t="s">
        <v>48</v>
      </c>
      <c r="B62" s="4">
        <v>6.2231759656652362E-2</v>
      </c>
    </row>
    <row r="63" spans="1:8" x14ac:dyDescent="0.4">
      <c r="A63" s="2" t="s">
        <v>45</v>
      </c>
      <c r="B63" s="4">
        <v>0.11802575107296137</v>
      </c>
    </row>
    <row r="64" spans="1:8" x14ac:dyDescent="0.4">
      <c r="A64" s="2" t="s">
        <v>53</v>
      </c>
      <c r="B64" s="4">
        <v>2.7896995708154508E-2</v>
      </c>
    </row>
    <row r="65" spans="1:2" x14ac:dyDescent="0.4">
      <c r="A65" s="2" t="s">
        <v>44</v>
      </c>
      <c r="B65" s="4">
        <v>0.45278969957081544</v>
      </c>
    </row>
    <row r="66" spans="1:2" x14ac:dyDescent="0.4">
      <c r="A66" s="2" t="s">
        <v>58</v>
      </c>
      <c r="B66" s="4">
        <v>2.1459227467811159E-3</v>
      </c>
    </row>
    <row r="68" spans="1:2" x14ac:dyDescent="0.4">
      <c r="A68" s="1" t="s">
        <v>76</v>
      </c>
      <c r="B68" t="s">
        <v>63</v>
      </c>
    </row>
    <row r="69" spans="1:2" x14ac:dyDescent="0.4">
      <c r="A69" s="2" t="s">
        <v>43</v>
      </c>
      <c r="B69" s="4">
        <v>0.12017167381974249</v>
      </c>
    </row>
    <row r="70" spans="1:2" x14ac:dyDescent="0.4">
      <c r="A70" s="2" t="s">
        <v>48</v>
      </c>
      <c r="B70" s="4">
        <v>9.2274678111587988E-2</v>
      </c>
    </row>
    <row r="71" spans="1:2" x14ac:dyDescent="0.4">
      <c r="A71" s="2" t="s">
        <v>45</v>
      </c>
      <c r="B71" s="4">
        <v>2.575107296137339E-2</v>
      </c>
    </row>
    <row r="72" spans="1:2" x14ac:dyDescent="0.4">
      <c r="A72" s="2" t="s">
        <v>53</v>
      </c>
      <c r="B72" s="4">
        <v>2.1459227467811159E-3</v>
      </c>
    </row>
    <row r="73" spans="1:2" x14ac:dyDescent="0.4">
      <c r="A73" s="2" t="s">
        <v>44</v>
      </c>
      <c r="B73" s="4">
        <v>0.75965665236051505</v>
      </c>
    </row>
    <row r="75" spans="1:2" x14ac:dyDescent="0.4">
      <c r="A75" s="1" t="s">
        <v>79</v>
      </c>
      <c r="B75" t="s">
        <v>63</v>
      </c>
    </row>
    <row r="76" spans="1:2" x14ac:dyDescent="0.4">
      <c r="A76" s="2" t="s">
        <v>43</v>
      </c>
      <c r="B76" s="4">
        <v>0.38766519823788548</v>
      </c>
    </row>
    <row r="77" spans="1:2" x14ac:dyDescent="0.4">
      <c r="A77" s="2" t="s">
        <v>48</v>
      </c>
      <c r="B77" s="4">
        <v>0.19823788546255505</v>
      </c>
    </row>
    <row r="78" spans="1:2" x14ac:dyDescent="0.4">
      <c r="A78" s="2" t="s">
        <v>45</v>
      </c>
      <c r="B78" s="4">
        <v>8.3700440528634359E-2</v>
      </c>
    </row>
    <row r="79" spans="1:2" x14ac:dyDescent="0.4">
      <c r="A79" s="2" t="s">
        <v>53</v>
      </c>
      <c r="B79" s="4">
        <v>1.7621145374449341E-2</v>
      </c>
    </row>
    <row r="80" spans="1:2" x14ac:dyDescent="0.4">
      <c r="A80" s="2" t="s">
        <v>44</v>
      </c>
      <c r="B80" s="4">
        <v>0.31277533039647576</v>
      </c>
    </row>
  </sheetData>
  <pageMargins left="0.7" right="0.7" top="0.78740157499999996" bottom="0.78740157499999996" header="0.3" footer="0.3"/>
  <drawing r:id="rId12"/>
  <tableParts count="1">
    <tablePart r:id="rId1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E77D-9D82-466A-AB98-6D70ABF782ED}">
  <dimension ref="A1:AQ477"/>
  <sheetViews>
    <sheetView workbookViewId="0">
      <selection activeCell="AQ6" sqref="AQ6"/>
    </sheetView>
  </sheetViews>
  <sheetFormatPr baseColWidth="10" defaultRowHeight="14.6" x14ac:dyDescent="0.4"/>
  <cols>
    <col min="1" max="1" width="7.69140625" bestFit="1" customWidth="1"/>
    <col min="2" max="12" width="80.61328125" bestFit="1" customWidth="1"/>
    <col min="13" max="13" width="71.3046875" bestFit="1" customWidth="1"/>
    <col min="14" max="14" width="71" bestFit="1" customWidth="1"/>
    <col min="15" max="16" width="80.61328125" bestFit="1" customWidth="1"/>
    <col min="17" max="17" width="65.3828125" bestFit="1" customWidth="1"/>
    <col min="18" max="36" width="80.61328125" bestFit="1" customWidth="1"/>
    <col min="37" max="37" width="77.07421875" bestFit="1" customWidth="1"/>
    <col min="38" max="39" width="80.61328125" bestFit="1" customWidth="1"/>
    <col min="40" max="40" width="79.921875" bestFit="1" customWidth="1"/>
    <col min="41" max="41" width="80.61328125" bestFit="1" customWidth="1"/>
    <col min="42" max="42" width="62.921875" bestFit="1" customWidth="1"/>
    <col min="43" max="44" width="80.61328125" bestFit="1" customWidth="1"/>
  </cols>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v>1</v>
      </c>
      <c r="B2" t="s">
        <v>43</v>
      </c>
      <c r="C2" t="s">
        <v>43</v>
      </c>
      <c r="D2" t="s">
        <v>44</v>
      </c>
      <c r="E2" t="s">
        <v>44</v>
      </c>
      <c r="F2" t="s">
        <v>45</v>
      </c>
      <c r="G2" t="s">
        <v>44</v>
      </c>
      <c r="H2" t="s">
        <v>44</v>
      </c>
      <c r="I2" t="s">
        <v>44</v>
      </c>
      <c r="J2" t="s">
        <v>45</v>
      </c>
      <c r="K2">
        <v>9</v>
      </c>
      <c r="L2" t="s">
        <v>46</v>
      </c>
      <c r="M2" t="s">
        <v>47</v>
      </c>
      <c r="N2" t="s">
        <v>47</v>
      </c>
      <c r="O2" t="s">
        <v>47</v>
      </c>
      <c r="P2" t="s">
        <v>47</v>
      </c>
      <c r="Q2" t="s">
        <v>47</v>
      </c>
      <c r="S2" t="s">
        <v>48</v>
      </c>
      <c r="T2" t="s">
        <v>44</v>
      </c>
      <c r="U2" t="s">
        <v>43</v>
      </c>
      <c r="V2" t="s">
        <v>45</v>
      </c>
      <c r="W2" t="s">
        <v>43</v>
      </c>
      <c r="X2" t="s">
        <v>48</v>
      </c>
      <c r="Y2">
        <v>9</v>
      </c>
      <c r="Z2" t="s">
        <v>49</v>
      </c>
      <c r="AA2" t="s">
        <v>49</v>
      </c>
      <c r="AB2" t="s">
        <v>50</v>
      </c>
      <c r="AC2" t="s">
        <v>49</v>
      </c>
      <c r="AD2" t="s">
        <v>49</v>
      </c>
      <c r="AE2" t="s">
        <v>49</v>
      </c>
      <c r="AF2" t="s">
        <v>44</v>
      </c>
      <c r="AG2" t="s">
        <v>44</v>
      </c>
      <c r="AH2" t="s">
        <v>44</v>
      </c>
      <c r="AI2" t="s">
        <v>44</v>
      </c>
      <c r="AJ2" t="s">
        <v>45</v>
      </c>
      <c r="AK2" t="s">
        <v>43</v>
      </c>
      <c r="AL2" t="s">
        <v>43</v>
      </c>
      <c r="AM2" t="s">
        <v>44</v>
      </c>
      <c r="AN2" t="s">
        <v>44</v>
      </c>
      <c r="AO2" t="s">
        <v>44</v>
      </c>
      <c r="AP2">
        <v>7</v>
      </c>
      <c r="AQ2" t="s">
        <v>51</v>
      </c>
    </row>
    <row r="3" spans="1:43" x14ac:dyDescent="0.4">
      <c r="A3">
        <v>2</v>
      </c>
      <c r="B3" t="s">
        <v>44</v>
      </c>
      <c r="C3" t="s">
        <v>43</v>
      </c>
      <c r="D3" t="s">
        <v>48</v>
      </c>
      <c r="E3" t="s">
        <v>44</v>
      </c>
      <c r="F3" t="s">
        <v>44</v>
      </c>
      <c r="G3" t="s">
        <v>43</v>
      </c>
      <c r="H3" t="s">
        <v>43</v>
      </c>
      <c r="I3" t="s">
        <v>44</v>
      </c>
      <c r="J3" t="s">
        <v>48</v>
      </c>
      <c r="K3">
        <v>9</v>
      </c>
      <c r="L3" t="s">
        <v>52</v>
      </c>
      <c r="M3" t="s">
        <v>44</v>
      </c>
      <c r="N3" t="s">
        <v>44</v>
      </c>
      <c r="O3" t="s">
        <v>43</v>
      </c>
      <c r="P3" t="s">
        <v>43</v>
      </c>
      <c r="Q3" t="s">
        <v>48</v>
      </c>
      <c r="R3">
        <v>9</v>
      </c>
      <c r="S3" t="s">
        <v>47</v>
      </c>
      <c r="T3" t="s">
        <v>47</v>
      </c>
      <c r="U3" t="s">
        <v>47</v>
      </c>
      <c r="V3" t="s">
        <v>47</v>
      </c>
      <c r="W3" t="s">
        <v>47</v>
      </c>
      <c r="X3" t="s">
        <v>47</v>
      </c>
      <c r="Z3" t="s">
        <v>47</v>
      </c>
      <c r="AA3" t="s">
        <v>47</v>
      </c>
      <c r="AB3" t="s">
        <v>47</v>
      </c>
      <c r="AC3" t="s">
        <v>47</v>
      </c>
      <c r="AD3" t="s">
        <v>47</v>
      </c>
      <c r="AE3" t="s">
        <v>47</v>
      </c>
      <c r="AF3" t="s">
        <v>47</v>
      </c>
      <c r="AG3" t="s">
        <v>47</v>
      </c>
      <c r="AH3" t="s">
        <v>47</v>
      </c>
      <c r="AI3" t="s">
        <v>47</v>
      </c>
      <c r="AJ3" t="s">
        <v>47</v>
      </c>
      <c r="AK3" t="s">
        <v>47</v>
      </c>
      <c r="AL3" t="s">
        <v>47</v>
      </c>
      <c r="AM3" t="s">
        <v>47</v>
      </c>
      <c r="AN3" t="s">
        <v>47</v>
      </c>
      <c r="AO3" t="s">
        <v>47</v>
      </c>
      <c r="AP3">
        <v>7</v>
      </c>
      <c r="AQ3" t="s">
        <v>51</v>
      </c>
    </row>
    <row r="4" spans="1:43" x14ac:dyDescent="0.4">
      <c r="A4">
        <v>3</v>
      </c>
      <c r="B4" t="s">
        <v>45</v>
      </c>
      <c r="C4" t="s">
        <v>43</v>
      </c>
      <c r="D4" t="s">
        <v>43</v>
      </c>
      <c r="E4" t="s">
        <v>44</v>
      </c>
      <c r="F4" t="s">
        <v>43</v>
      </c>
      <c r="G4" t="s">
        <v>45</v>
      </c>
      <c r="H4" t="s">
        <v>48</v>
      </c>
      <c r="I4" t="s">
        <v>48</v>
      </c>
      <c r="J4" t="s">
        <v>44</v>
      </c>
      <c r="K4">
        <v>6</v>
      </c>
      <c r="L4" t="s">
        <v>46</v>
      </c>
      <c r="M4" t="s">
        <v>47</v>
      </c>
      <c r="N4" t="s">
        <v>47</v>
      </c>
      <c r="O4" t="s">
        <v>47</v>
      </c>
      <c r="P4" t="s">
        <v>47</v>
      </c>
      <c r="Q4" t="s">
        <v>47</v>
      </c>
      <c r="S4" t="s">
        <v>44</v>
      </c>
      <c r="T4" t="s">
        <v>44</v>
      </c>
      <c r="U4" t="s">
        <v>53</v>
      </c>
      <c r="V4" t="s">
        <v>45</v>
      </c>
      <c r="W4" t="s">
        <v>44</v>
      </c>
      <c r="X4" t="s">
        <v>48</v>
      </c>
      <c r="Y4">
        <v>7</v>
      </c>
      <c r="Z4" t="s">
        <v>50</v>
      </c>
      <c r="AA4" t="s">
        <v>50</v>
      </c>
      <c r="AB4" t="s">
        <v>54</v>
      </c>
      <c r="AC4" t="s">
        <v>55</v>
      </c>
      <c r="AD4" t="s">
        <v>56</v>
      </c>
      <c r="AE4" t="s">
        <v>49</v>
      </c>
      <c r="AF4" t="s">
        <v>44</v>
      </c>
      <c r="AG4" t="s">
        <v>44</v>
      </c>
      <c r="AH4" t="s">
        <v>44</v>
      </c>
      <c r="AI4" t="s">
        <v>44</v>
      </c>
      <c r="AJ4" t="s">
        <v>45</v>
      </c>
      <c r="AK4" t="s">
        <v>43</v>
      </c>
      <c r="AL4" t="s">
        <v>53</v>
      </c>
      <c r="AM4" t="s">
        <v>44</v>
      </c>
      <c r="AN4" t="s">
        <v>43</v>
      </c>
      <c r="AO4" t="s">
        <v>44</v>
      </c>
      <c r="AP4">
        <v>6</v>
      </c>
      <c r="AQ4" t="s">
        <v>57</v>
      </c>
    </row>
    <row r="5" spans="1:43" x14ac:dyDescent="0.4">
      <c r="A5">
        <v>4</v>
      </c>
      <c r="B5" t="s">
        <v>43</v>
      </c>
      <c r="C5" t="s">
        <v>43</v>
      </c>
      <c r="D5" t="s">
        <v>44</v>
      </c>
      <c r="E5" t="s">
        <v>43</v>
      </c>
      <c r="F5" t="s">
        <v>43</v>
      </c>
      <c r="G5" t="s">
        <v>44</v>
      </c>
      <c r="H5" t="s">
        <v>45</v>
      </c>
      <c r="I5" t="s">
        <v>44</v>
      </c>
      <c r="J5" t="s">
        <v>47</v>
      </c>
      <c r="K5">
        <v>8</v>
      </c>
      <c r="L5" t="s">
        <v>46</v>
      </c>
      <c r="M5" t="s">
        <v>47</v>
      </c>
      <c r="N5" t="s">
        <v>47</v>
      </c>
      <c r="O5" t="s">
        <v>47</v>
      </c>
      <c r="P5" t="s">
        <v>47</v>
      </c>
      <c r="Q5" t="s">
        <v>47</v>
      </c>
      <c r="S5" t="s">
        <v>48</v>
      </c>
      <c r="T5" t="s">
        <v>45</v>
      </c>
      <c r="U5" t="s">
        <v>43</v>
      </c>
      <c r="V5" t="s">
        <v>53</v>
      </c>
      <c r="W5" t="s">
        <v>45</v>
      </c>
      <c r="X5" t="s">
        <v>44</v>
      </c>
      <c r="Y5">
        <v>7</v>
      </c>
      <c r="Z5" t="s">
        <v>56</v>
      </c>
      <c r="AA5" t="s">
        <v>50</v>
      </c>
      <c r="AB5" t="s">
        <v>56</v>
      </c>
      <c r="AC5" t="s">
        <v>49</v>
      </c>
      <c r="AD5" t="s">
        <v>50</v>
      </c>
      <c r="AE5" t="s">
        <v>49</v>
      </c>
      <c r="AF5" t="s">
        <v>44</v>
      </c>
      <c r="AG5" t="s">
        <v>44</v>
      </c>
      <c r="AH5" t="s">
        <v>44</v>
      </c>
      <c r="AI5" t="s">
        <v>44</v>
      </c>
      <c r="AJ5" t="s">
        <v>58</v>
      </c>
      <c r="AK5" t="s">
        <v>43</v>
      </c>
      <c r="AL5" t="s">
        <v>45</v>
      </c>
      <c r="AM5" t="s">
        <v>44</v>
      </c>
      <c r="AN5" t="s">
        <v>44</v>
      </c>
      <c r="AO5" t="s">
        <v>43</v>
      </c>
      <c r="AP5">
        <v>7</v>
      </c>
      <c r="AQ5" t="s">
        <v>51</v>
      </c>
    </row>
    <row r="6" spans="1:43" x14ac:dyDescent="0.4">
      <c r="A6">
        <v>5</v>
      </c>
      <c r="B6" t="s">
        <v>43</v>
      </c>
      <c r="C6" t="s">
        <v>44</v>
      </c>
      <c r="D6" t="s">
        <v>43</v>
      </c>
      <c r="E6" t="s">
        <v>44</v>
      </c>
      <c r="F6" t="s">
        <v>43</v>
      </c>
      <c r="G6" t="s">
        <v>44</v>
      </c>
      <c r="H6" t="s">
        <v>44</v>
      </c>
      <c r="I6" t="s">
        <v>44</v>
      </c>
      <c r="J6" t="s">
        <v>44</v>
      </c>
      <c r="K6">
        <v>9</v>
      </c>
      <c r="L6" t="s">
        <v>52</v>
      </c>
      <c r="M6" t="s">
        <v>43</v>
      </c>
      <c r="N6" t="s">
        <v>43</v>
      </c>
      <c r="O6" t="s">
        <v>43</v>
      </c>
      <c r="P6" t="s">
        <v>44</v>
      </c>
      <c r="Q6" t="s">
        <v>44</v>
      </c>
      <c r="R6">
        <v>8</v>
      </c>
      <c r="S6" t="s">
        <v>47</v>
      </c>
      <c r="T6" t="s">
        <v>47</v>
      </c>
      <c r="U6" t="s">
        <v>47</v>
      </c>
      <c r="V6" t="s">
        <v>47</v>
      </c>
      <c r="W6" t="s">
        <v>47</v>
      </c>
      <c r="X6" t="s">
        <v>47</v>
      </c>
      <c r="Z6" t="s">
        <v>47</v>
      </c>
      <c r="AA6" t="s">
        <v>47</v>
      </c>
      <c r="AB6" t="s">
        <v>47</v>
      </c>
      <c r="AC6" t="s">
        <v>47</v>
      </c>
      <c r="AD6" t="s">
        <v>47</v>
      </c>
      <c r="AE6" t="s">
        <v>47</v>
      </c>
      <c r="AF6" t="s">
        <v>47</v>
      </c>
      <c r="AG6" t="s">
        <v>47</v>
      </c>
      <c r="AH6" t="s">
        <v>47</v>
      </c>
      <c r="AI6" t="s">
        <v>47</v>
      </c>
      <c r="AJ6" t="s">
        <v>47</v>
      </c>
      <c r="AK6" t="s">
        <v>47</v>
      </c>
      <c r="AL6" t="s">
        <v>47</v>
      </c>
      <c r="AM6" t="s">
        <v>47</v>
      </c>
      <c r="AN6" t="s">
        <v>47</v>
      </c>
      <c r="AO6" t="s">
        <v>47</v>
      </c>
      <c r="AP6">
        <v>7</v>
      </c>
      <c r="AQ6" t="s">
        <v>51</v>
      </c>
    </row>
    <row r="7" spans="1:43" x14ac:dyDescent="0.4">
      <c r="A7">
        <v>6</v>
      </c>
      <c r="B7" t="s">
        <v>43</v>
      </c>
      <c r="C7" t="s">
        <v>48</v>
      </c>
      <c r="D7" t="s">
        <v>43</v>
      </c>
      <c r="E7" t="s">
        <v>43</v>
      </c>
      <c r="F7" t="s">
        <v>44</v>
      </c>
      <c r="G7" t="s">
        <v>44</v>
      </c>
      <c r="H7" t="s">
        <v>44</v>
      </c>
      <c r="I7" t="s">
        <v>44</v>
      </c>
      <c r="J7" t="s">
        <v>48</v>
      </c>
      <c r="K7">
        <v>8</v>
      </c>
      <c r="L7" t="s">
        <v>52</v>
      </c>
      <c r="M7" t="s">
        <v>44</v>
      </c>
      <c r="N7" t="s">
        <v>43</v>
      </c>
      <c r="O7" t="s">
        <v>44</v>
      </c>
      <c r="P7" t="s">
        <v>44</v>
      </c>
      <c r="Q7" t="s">
        <v>48</v>
      </c>
      <c r="R7">
        <v>8</v>
      </c>
      <c r="S7" t="s">
        <v>47</v>
      </c>
      <c r="T7" t="s">
        <v>47</v>
      </c>
      <c r="U7" t="s">
        <v>47</v>
      </c>
      <c r="V7" t="s">
        <v>47</v>
      </c>
      <c r="W7" t="s">
        <v>47</v>
      </c>
      <c r="X7" t="s">
        <v>47</v>
      </c>
      <c r="Z7" t="s">
        <v>47</v>
      </c>
      <c r="AA7" t="s">
        <v>47</v>
      </c>
      <c r="AB7" t="s">
        <v>47</v>
      </c>
      <c r="AC7" t="s">
        <v>47</v>
      </c>
      <c r="AD7" t="s">
        <v>47</v>
      </c>
      <c r="AE7" t="s">
        <v>47</v>
      </c>
      <c r="AF7" t="s">
        <v>47</v>
      </c>
      <c r="AG7" t="s">
        <v>47</v>
      </c>
      <c r="AH7" t="s">
        <v>47</v>
      </c>
      <c r="AI7" t="s">
        <v>47</v>
      </c>
      <c r="AJ7" t="s">
        <v>47</v>
      </c>
      <c r="AK7" t="s">
        <v>47</v>
      </c>
      <c r="AL7" t="s">
        <v>47</v>
      </c>
      <c r="AM7" t="s">
        <v>47</v>
      </c>
      <c r="AN7" t="s">
        <v>47</v>
      </c>
      <c r="AO7" t="s">
        <v>47</v>
      </c>
      <c r="AP7">
        <v>7</v>
      </c>
      <c r="AQ7" t="s">
        <v>57</v>
      </c>
    </row>
    <row r="8" spans="1:43" x14ac:dyDescent="0.4">
      <c r="A8">
        <v>7</v>
      </c>
      <c r="B8" t="s">
        <v>44</v>
      </c>
      <c r="C8" t="s">
        <v>43</v>
      </c>
      <c r="D8" t="s">
        <v>44</v>
      </c>
      <c r="E8" t="s">
        <v>44</v>
      </c>
      <c r="F8" t="s">
        <v>43</v>
      </c>
      <c r="G8" t="s">
        <v>45</v>
      </c>
      <c r="H8" t="s">
        <v>45</v>
      </c>
      <c r="I8" t="s">
        <v>43</v>
      </c>
      <c r="J8" t="s">
        <v>48</v>
      </c>
      <c r="K8">
        <v>8</v>
      </c>
      <c r="L8" t="s">
        <v>46</v>
      </c>
      <c r="M8" t="s">
        <v>47</v>
      </c>
      <c r="N8" t="s">
        <v>47</v>
      </c>
      <c r="O8" t="s">
        <v>47</v>
      </c>
      <c r="P8" t="s">
        <v>47</v>
      </c>
      <c r="Q8" t="s">
        <v>47</v>
      </c>
      <c r="S8" t="s">
        <v>48</v>
      </c>
      <c r="T8" t="s">
        <v>48</v>
      </c>
      <c r="U8" t="s">
        <v>48</v>
      </c>
      <c r="V8" t="s">
        <v>43</v>
      </c>
      <c r="W8" t="s">
        <v>48</v>
      </c>
      <c r="X8" t="s">
        <v>43</v>
      </c>
      <c r="Y8">
        <v>7</v>
      </c>
      <c r="Z8" t="s">
        <v>50</v>
      </c>
      <c r="AA8" t="s">
        <v>49</v>
      </c>
      <c r="AB8" t="s">
        <v>55</v>
      </c>
      <c r="AC8" t="s">
        <v>49</v>
      </c>
      <c r="AD8" t="s">
        <v>56</v>
      </c>
      <c r="AE8" t="s">
        <v>49</v>
      </c>
      <c r="AF8" t="s">
        <v>44</v>
      </c>
      <c r="AG8" t="s">
        <v>43</v>
      </c>
      <c r="AH8" t="s">
        <v>43</v>
      </c>
      <c r="AI8" t="s">
        <v>43</v>
      </c>
      <c r="AJ8" t="s">
        <v>45</v>
      </c>
      <c r="AK8" t="s">
        <v>45</v>
      </c>
      <c r="AL8" t="s">
        <v>53</v>
      </c>
      <c r="AM8" t="s">
        <v>43</v>
      </c>
      <c r="AN8" t="s">
        <v>44</v>
      </c>
      <c r="AO8" t="s">
        <v>43</v>
      </c>
      <c r="AP8">
        <v>6</v>
      </c>
      <c r="AQ8" t="s">
        <v>51</v>
      </c>
    </row>
    <row r="9" spans="1:43" x14ac:dyDescent="0.4">
      <c r="A9">
        <v>8</v>
      </c>
      <c r="B9" t="s">
        <v>44</v>
      </c>
      <c r="C9" t="s">
        <v>44</v>
      </c>
      <c r="D9" t="s">
        <v>43</v>
      </c>
      <c r="E9" t="s">
        <v>44</v>
      </c>
      <c r="F9" t="s">
        <v>44</v>
      </c>
      <c r="G9" t="s">
        <v>44</v>
      </c>
      <c r="H9" t="s">
        <v>44</v>
      </c>
      <c r="I9" t="s">
        <v>44</v>
      </c>
      <c r="J9" t="s">
        <v>43</v>
      </c>
      <c r="K9">
        <v>9</v>
      </c>
      <c r="L9" t="s">
        <v>46</v>
      </c>
      <c r="M9" t="s">
        <v>47</v>
      </c>
      <c r="N9" t="s">
        <v>47</v>
      </c>
      <c r="O9" t="s">
        <v>47</v>
      </c>
      <c r="P9" t="s">
        <v>47</v>
      </c>
      <c r="Q9" t="s">
        <v>47</v>
      </c>
      <c r="S9" t="s">
        <v>47</v>
      </c>
      <c r="T9" t="s">
        <v>47</v>
      </c>
      <c r="U9" t="s">
        <v>44</v>
      </c>
      <c r="V9" t="s">
        <v>44</v>
      </c>
      <c r="W9" t="s">
        <v>44</v>
      </c>
      <c r="X9" t="s">
        <v>47</v>
      </c>
      <c r="Y9">
        <v>9</v>
      </c>
      <c r="Z9" t="s">
        <v>49</v>
      </c>
      <c r="AA9" t="s">
        <v>49</v>
      </c>
      <c r="AB9" t="s">
        <v>50</v>
      </c>
      <c r="AC9" t="s">
        <v>49</v>
      </c>
      <c r="AD9" t="s">
        <v>49</v>
      </c>
      <c r="AE9" t="s">
        <v>49</v>
      </c>
      <c r="AF9" t="s">
        <v>44</v>
      </c>
      <c r="AG9" t="s">
        <v>43</v>
      </c>
      <c r="AH9" t="s">
        <v>44</v>
      </c>
      <c r="AI9" t="s">
        <v>43</v>
      </c>
      <c r="AJ9" t="s">
        <v>45</v>
      </c>
      <c r="AK9" t="s">
        <v>44</v>
      </c>
      <c r="AL9" t="s">
        <v>45</v>
      </c>
      <c r="AM9" t="s">
        <v>44</v>
      </c>
      <c r="AN9" t="s">
        <v>44</v>
      </c>
      <c r="AO9" t="s">
        <v>44</v>
      </c>
      <c r="AP9">
        <v>7</v>
      </c>
      <c r="AQ9" t="s">
        <v>51</v>
      </c>
    </row>
    <row r="10" spans="1:43" x14ac:dyDescent="0.4">
      <c r="A10">
        <v>9</v>
      </c>
      <c r="B10" t="s">
        <v>43</v>
      </c>
      <c r="C10" t="s">
        <v>43</v>
      </c>
      <c r="D10" t="s">
        <v>44</v>
      </c>
      <c r="E10" t="s">
        <v>44</v>
      </c>
      <c r="F10" t="s">
        <v>48</v>
      </c>
      <c r="G10" t="s">
        <v>44</v>
      </c>
      <c r="H10" t="s">
        <v>43</v>
      </c>
      <c r="I10" t="s">
        <v>44</v>
      </c>
      <c r="J10" t="s">
        <v>44</v>
      </c>
      <c r="K10">
        <v>8</v>
      </c>
      <c r="L10" t="s">
        <v>52</v>
      </c>
      <c r="M10" t="s">
        <v>44</v>
      </c>
      <c r="N10" t="s">
        <v>43</v>
      </c>
      <c r="O10" t="s">
        <v>43</v>
      </c>
      <c r="P10" t="s">
        <v>44</v>
      </c>
      <c r="Q10" t="s">
        <v>43</v>
      </c>
      <c r="R10">
        <v>8</v>
      </c>
      <c r="S10" t="s">
        <v>47</v>
      </c>
      <c r="T10" t="s">
        <v>47</v>
      </c>
      <c r="U10" t="s">
        <v>47</v>
      </c>
      <c r="V10" t="s">
        <v>47</v>
      </c>
      <c r="W10" t="s">
        <v>47</v>
      </c>
      <c r="X10" t="s">
        <v>47</v>
      </c>
      <c r="Z10" t="s">
        <v>47</v>
      </c>
      <c r="AA10" t="s">
        <v>47</v>
      </c>
      <c r="AB10" t="s">
        <v>47</v>
      </c>
      <c r="AC10" t="s">
        <v>47</v>
      </c>
      <c r="AD10" t="s">
        <v>47</v>
      </c>
      <c r="AE10" t="s">
        <v>47</v>
      </c>
      <c r="AF10" t="s">
        <v>47</v>
      </c>
      <c r="AG10" t="s">
        <v>47</v>
      </c>
      <c r="AH10" t="s">
        <v>47</v>
      </c>
      <c r="AI10" t="s">
        <v>47</v>
      </c>
      <c r="AJ10" t="s">
        <v>47</v>
      </c>
      <c r="AK10" t="s">
        <v>47</v>
      </c>
      <c r="AL10" t="s">
        <v>47</v>
      </c>
      <c r="AM10" t="s">
        <v>47</v>
      </c>
      <c r="AN10" t="s">
        <v>47</v>
      </c>
      <c r="AO10" t="s">
        <v>47</v>
      </c>
      <c r="AP10">
        <v>7</v>
      </c>
      <c r="AQ10" t="s">
        <v>57</v>
      </c>
    </row>
    <row r="11" spans="1:43" x14ac:dyDescent="0.4">
      <c r="A11">
        <v>10</v>
      </c>
      <c r="B11" t="s">
        <v>44</v>
      </c>
      <c r="C11" t="s">
        <v>44</v>
      </c>
      <c r="D11" t="s">
        <v>44</v>
      </c>
      <c r="E11" t="s">
        <v>44</v>
      </c>
      <c r="F11" t="s">
        <v>44</v>
      </c>
      <c r="G11" t="s">
        <v>43</v>
      </c>
      <c r="H11" t="s">
        <v>44</v>
      </c>
      <c r="I11" t="s">
        <v>44</v>
      </c>
      <c r="J11" t="s">
        <v>44</v>
      </c>
      <c r="K11">
        <v>9</v>
      </c>
      <c r="L11" t="s">
        <v>52</v>
      </c>
      <c r="M11" t="s">
        <v>43</v>
      </c>
      <c r="N11" t="s">
        <v>43</v>
      </c>
      <c r="O11" t="s">
        <v>44</v>
      </c>
      <c r="P11" t="s">
        <v>44</v>
      </c>
      <c r="Q11" t="s">
        <v>48</v>
      </c>
      <c r="R11">
        <v>8</v>
      </c>
      <c r="S11" t="s">
        <v>47</v>
      </c>
      <c r="T11" t="s">
        <v>47</v>
      </c>
      <c r="U11" t="s">
        <v>47</v>
      </c>
      <c r="V11" t="s">
        <v>47</v>
      </c>
      <c r="W11" t="s">
        <v>47</v>
      </c>
      <c r="X11" t="s">
        <v>47</v>
      </c>
      <c r="Z11" t="s">
        <v>47</v>
      </c>
      <c r="AA11" t="s">
        <v>47</v>
      </c>
      <c r="AB11" t="s">
        <v>47</v>
      </c>
      <c r="AC11" t="s">
        <v>47</v>
      </c>
      <c r="AD11" t="s">
        <v>47</v>
      </c>
      <c r="AE11" t="s">
        <v>47</v>
      </c>
      <c r="AF11" t="s">
        <v>47</v>
      </c>
      <c r="AG11" t="s">
        <v>47</v>
      </c>
      <c r="AH11" t="s">
        <v>47</v>
      </c>
      <c r="AI11" t="s">
        <v>47</v>
      </c>
      <c r="AJ11" t="s">
        <v>47</v>
      </c>
      <c r="AK11" t="s">
        <v>47</v>
      </c>
      <c r="AL11" t="s">
        <v>47</v>
      </c>
      <c r="AM11" t="s">
        <v>47</v>
      </c>
      <c r="AN11" t="s">
        <v>47</v>
      </c>
      <c r="AO11" t="s">
        <v>47</v>
      </c>
      <c r="AP11">
        <v>7</v>
      </c>
      <c r="AQ11" t="s">
        <v>51</v>
      </c>
    </row>
    <row r="12" spans="1:43" x14ac:dyDescent="0.4">
      <c r="A12">
        <v>11</v>
      </c>
      <c r="B12" t="s">
        <v>43</v>
      </c>
      <c r="C12" t="s">
        <v>43</v>
      </c>
      <c r="D12" t="s">
        <v>43</v>
      </c>
      <c r="E12" t="s">
        <v>44</v>
      </c>
      <c r="F12" t="s">
        <v>43</v>
      </c>
      <c r="G12" t="s">
        <v>43</v>
      </c>
      <c r="H12" t="s">
        <v>53</v>
      </c>
      <c r="I12" t="s">
        <v>44</v>
      </c>
      <c r="J12" t="s">
        <v>43</v>
      </c>
      <c r="K12">
        <v>7</v>
      </c>
      <c r="L12" t="s">
        <v>52</v>
      </c>
      <c r="M12" t="s">
        <v>44</v>
      </c>
      <c r="N12" t="s">
        <v>44</v>
      </c>
      <c r="O12" t="s">
        <v>44</v>
      </c>
      <c r="P12" t="s">
        <v>44</v>
      </c>
      <c r="Q12" t="s">
        <v>48</v>
      </c>
      <c r="R12">
        <v>9</v>
      </c>
      <c r="S12" t="s">
        <v>47</v>
      </c>
      <c r="T12" t="s">
        <v>47</v>
      </c>
      <c r="U12" t="s">
        <v>47</v>
      </c>
      <c r="V12" t="s">
        <v>47</v>
      </c>
      <c r="W12" t="s">
        <v>47</v>
      </c>
      <c r="X12" t="s">
        <v>47</v>
      </c>
      <c r="Z12" t="s">
        <v>47</v>
      </c>
      <c r="AA12" t="s">
        <v>47</v>
      </c>
      <c r="AB12" t="s">
        <v>47</v>
      </c>
      <c r="AC12" t="s">
        <v>47</v>
      </c>
      <c r="AD12" t="s">
        <v>47</v>
      </c>
      <c r="AE12" t="s">
        <v>47</v>
      </c>
      <c r="AF12" t="s">
        <v>47</v>
      </c>
      <c r="AG12" t="s">
        <v>47</v>
      </c>
      <c r="AH12" t="s">
        <v>47</v>
      </c>
      <c r="AI12" t="s">
        <v>47</v>
      </c>
      <c r="AJ12" t="s">
        <v>47</v>
      </c>
      <c r="AK12" t="s">
        <v>47</v>
      </c>
      <c r="AL12" t="s">
        <v>47</v>
      </c>
      <c r="AM12" t="s">
        <v>47</v>
      </c>
      <c r="AN12" t="s">
        <v>47</v>
      </c>
      <c r="AO12" t="s">
        <v>47</v>
      </c>
      <c r="AP12">
        <v>7</v>
      </c>
      <c r="AQ12" t="s">
        <v>57</v>
      </c>
    </row>
    <row r="13" spans="1:43" x14ac:dyDescent="0.4">
      <c r="A13">
        <v>12</v>
      </c>
      <c r="B13" t="s">
        <v>43</v>
      </c>
      <c r="C13" t="s">
        <v>44</v>
      </c>
      <c r="D13" t="s">
        <v>44</v>
      </c>
      <c r="E13" t="s">
        <v>44</v>
      </c>
      <c r="F13" t="s">
        <v>43</v>
      </c>
      <c r="G13" t="s">
        <v>44</v>
      </c>
      <c r="H13" t="s">
        <v>44</v>
      </c>
      <c r="I13" t="s">
        <v>44</v>
      </c>
      <c r="J13" t="s">
        <v>43</v>
      </c>
      <c r="K13">
        <v>9</v>
      </c>
      <c r="L13" t="s">
        <v>52</v>
      </c>
      <c r="M13" t="s">
        <v>44</v>
      </c>
      <c r="N13" t="s">
        <v>45</v>
      </c>
      <c r="O13" t="s">
        <v>43</v>
      </c>
      <c r="P13" t="s">
        <v>45</v>
      </c>
      <c r="Q13" t="s">
        <v>48</v>
      </c>
      <c r="R13">
        <v>8</v>
      </c>
      <c r="S13" t="s">
        <v>47</v>
      </c>
      <c r="T13" t="s">
        <v>47</v>
      </c>
      <c r="U13" t="s">
        <v>47</v>
      </c>
      <c r="V13" t="s">
        <v>47</v>
      </c>
      <c r="W13" t="s">
        <v>47</v>
      </c>
      <c r="X13" t="s">
        <v>47</v>
      </c>
      <c r="Z13" t="s">
        <v>47</v>
      </c>
      <c r="AA13" t="s">
        <v>47</v>
      </c>
      <c r="AB13" t="s">
        <v>47</v>
      </c>
      <c r="AC13" t="s">
        <v>47</v>
      </c>
      <c r="AD13" t="s">
        <v>47</v>
      </c>
      <c r="AE13" t="s">
        <v>47</v>
      </c>
      <c r="AF13" t="s">
        <v>47</v>
      </c>
      <c r="AG13" t="s">
        <v>47</v>
      </c>
      <c r="AH13" t="s">
        <v>47</v>
      </c>
      <c r="AI13" t="s">
        <v>47</v>
      </c>
      <c r="AJ13" t="s">
        <v>47</v>
      </c>
      <c r="AK13" t="s">
        <v>47</v>
      </c>
      <c r="AL13" t="s">
        <v>47</v>
      </c>
      <c r="AM13" t="s">
        <v>47</v>
      </c>
      <c r="AN13" t="s">
        <v>47</v>
      </c>
      <c r="AO13" t="s">
        <v>47</v>
      </c>
      <c r="AP13">
        <v>6</v>
      </c>
      <c r="AQ13" t="s">
        <v>57</v>
      </c>
    </row>
    <row r="14" spans="1:43" x14ac:dyDescent="0.4">
      <c r="A14">
        <v>13</v>
      </c>
      <c r="B14" t="s">
        <v>43</v>
      </c>
      <c r="C14" t="s">
        <v>45</v>
      </c>
      <c r="D14" t="s">
        <v>43</v>
      </c>
      <c r="E14" t="s">
        <v>44</v>
      </c>
      <c r="F14" t="s">
        <v>43</v>
      </c>
      <c r="G14" t="s">
        <v>44</v>
      </c>
      <c r="H14" t="s">
        <v>43</v>
      </c>
      <c r="I14" t="s">
        <v>44</v>
      </c>
      <c r="J14" t="s">
        <v>43</v>
      </c>
      <c r="K14">
        <v>8</v>
      </c>
      <c r="L14" t="s">
        <v>46</v>
      </c>
      <c r="M14" t="s">
        <v>47</v>
      </c>
      <c r="N14" t="s">
        <v>47</v>
      </c>
      <c r="O14" t="s">
        <v>47</v>
      </c>
      <c r="P14" t="s">
        <v>47</v>
      </c>
      <c r="Q14" t="s">
        <v>47</v>
      </c>
      <c r="S14" t="s">
        <v>48</v>
      </c>
      <c r="T14" t="s">
        <v>48</v>
      </c>
      <c r="U14" t="s">
        <v>48</v>
      </c>
      <c r="V14" t="s">
        <v>48</v>
      </c>
      <c r="W14" t="s">
        <v>48</v>
      </c>
      <c r="X14" t="s">
        <v>44</v>
      </c>
      <c r="Y14">
        <v>8</v>
      </c>
      <c r="Z14" t="s">
        <v>49</v>
      </c>
      <c r="AA14" t="s">
        <v>49</v>
      </c>
      <c r="AB14" t="s">
        <v>55</v>
      </c>
      <c r="AC14" t="s">
        <v>56</v>
      </c>
      <c r="AD14" t="s">
        <v>49</v>
      </c>
      <c r="AE14" t="s">
        <v>49</v>
      </c>
      <c r="AF14" t="s">
        <v>44</v>
      </c>
      <c r="AG14" t="s">
        <v>44</v>
      </c>
      <c r="AH14" t="s">
        <v>44</v>
      </c>
      <c r="AI14" t="s">
        <v>44</v>
      </c>
      <c r="AJ14" t="s">
        <v>43</v>
      </c>
      <c r="AK14" t="s">
        <v>44</v>
      </c>
      <c r="AL14" t="s">
        <v>53</v>
      </c>
      <c r="AM14" t="s">
        <v>44</v>
      </c>
      <c r="AN14" t="s">
        <v>43</v>
      </c>
      <c r="AO14" t="s">
        <v>43</v>
      </c>
      <c r="AP14">
        <v>7</v>
      </c>
      <c r="AQ14" t="s">
        <v>51</v>
      </c>
    </row>
    <row r="15" spans="1:43" x14ac:dyDescent="0.4">
      <c r="A15">
        <v>14</v>
      </c>
      <c r="B15" t="s">
        <v>43</v>
      </c>
      <c r="C15" t="s">
        <v>43</v>
      </c>
      <c r="D15" t="s">
        <v>43</v>
      </c>
      <c r="E15" t="s">
        <v>44</v>
      </c>
      <c r="F15" t="s">
        <v>43</v>
      </c>
      <c r="G15" t="s">
        <v>43</v>
      </c>
      <c r="H15" t="s">
        <v>43</v>
      </c>
      <c r="I15" t="s">
        <v>44</v>
      </c>
      <c r="J15" t="s">
        <v>44</v>
      </c>
      <c r="K15">
        <v>8</v>
      </c>
      <c r="L15" t="s">
        <v>52</v>
      </c>
      <c r="M15" t="s">
        <v>43</v>
      </c>
      <c r="N15" t="s">
        <v>44</v>
      </c>
      <c r="O15" t="s">
        <v>45</v>
      </c>
      <c r="P15" t="s">
        <v>43</v>
      </c>
      <c r="Q15" t="s">
        <v>48</v>
      </c>
      <c r="R15">
        <v>8</v>
      </c>
      <c r="S15" t="s">
        <v>47</v>
      </c>
      <c r="T15" t="s">
        <v>47</v>
      </c>
      <c r="U15" t="s">
        <v>47</v>
      </c>
      <c r="V15" t="s">
        <v>47</v>
      </c>
      <c r="W15" t="s">
        <v>47</v>
      </c>
      <c r="X15" t="s">
        <v>47</v>
      </c>
      <c r="Z15" t="s">
        <v>47</v>
      </c>
      <c r="AA15" t="s">
        <v>47</v>
      </c>
      <c r="AB15" t="s">
        <v>47</v>
      </c>
      <c r="AC15" t="s">
        <v>47</v>
      </c>
      <c r="AD15" t="s">
        <v>47</v>
      </c>
      <c r="AE15" t="s">
        <v>47</v>
      </c>
      <c r="AF15" t="s">
        <v>47</v>
      </c>
      <c r="AG15" t="s">
        <v>47</v>
      </c>
      <c r="AH15" t="s">
        <v>47</v>
      </c>
      <c r="AI15" t="s">
        <v>47</v>
      </c>
      <c r="AJ15" t="s">
        <v>47</v>
      </c>
      <c r="AK15" t="s">
        <v>47</v>
      </c>
      <c r="AL15" t="s">
        <v>47</v>
      </c>
      <c r="AM15" t="s">
        <v>47</v>
      </c>
      <c r="AN15" t="s">
        <v>47</v>
      </c>
      <c r="AO15" t="s">
        <v>47</v>
      </c>
      <c r="AP15">
        <v>6</v>
      </c>
      <c r="AQ15" t="s">
        <v>57</v>
      </c>
    </row>
    <row r="16" spans="1:43" x14ac:dyDescent="0.4">
      <c r="A16">
        <v>15</v>
      </c>
      <c r="B16" t="s">
        <v>44</v>
      </c>
      <c r="C16" t="s">
        <v>44</v>
      </c>
      <c r="D16" t="s">
        <v>43</v>
      </c>
      <c r="E16" t="s">
        <v>44</v>
      </c>
      <c r="F16" t="s">
        <v>44</v>
      </c>
      <c r="G16" t="s">
        <v>44</v>
      </c>
      <c r="H16" t="s">
        <v>43</v>
      </c>
      <c r="I16" t="s">
        <v>44</v>
      </c>
      <c r="J16" t="s">
        <v>44</v>
      </c>
      <c r="K16">
        <v>9</v>
      </c>
      <c r="L16" t="s">
        <v>46</v>
      </c>
      <c r="M16" t="s">
        <v>47</v>
      </c>
      <c r="N16" t="s">
        <v>47</v>
      </c>
      <c r="O16" t="s">
        <v>47</v>
      </c>
      <c r="P16" t="s">
        <v>47</v>
      </c>
      <c r="Q16" t="s">
        <v>47</v>
      </c>
      <c r="S16" t="s">
        <v>48</v>
      </c>
      <c r="T16" t="s">
        <v>44</v>
      </c>
      <c r="U16" t="s">
        <v>48</v>
      </c>
      <c r="V16" t="s">
        <v>44</v>
      </c>
      <c r="W16" t="s">
        <v>44</v>
      </c>
      <c r="X16" t="s">
        <v>44</v>
      </c>
      <c r="Y16">
        <v>8</v>
      </c>
      <c r="Z16" t="s">
        <v>49</v>
      </c>
      <c r="AA16" t="s">
        <v>49</v>
      </c>
      <c r="AB16" t="s">
        <v>49</v>
      </c>
      <c r="AC16" t="s">
        <v>49</v>
      </c>
      <c r="AD16" t="s">
        <v>49</v>
      </c>
      <c r="AE16" t="s">
        <v>49</v>
      </c>
      <c r="AF16" t="s">
        <v>44</v>
      </c>
      <c r="AG16" t="s">
        <v>44</v>
      </c>
      <c r="AH16" t="s">
        <v>44</v>
      </c>
      <c r="AI16" t="s">
        <v>44</v>
      </c>
      <c r="AJ16" t="s">
        <v>44</v>
      </c>
      <c r="AK16" t="s">
        <v>44</v>
      </c>
      <c r="AL16" t="s">
        <v>44</v>
      </c>
      <c r="AM16" t="s">
        <v>44</v>
      </c>
      <c r="AN16" t="s">
        <v>44</v>
      </c>
      <c r="AO16" t="s">
        <v>44</v>
      </c>
      <c r="AP16">
        <v>7</v>
      </c>
      <c r="AQ16" t="s">
        <v>51</v>
      </c>
    </row>
    <row r="17" spans="1:43" x14ac:dyDescent="0.4">
      <c r="A17">
        <v>16</v>
      </c>
      <c r="B17" t="s">
        <v>43</v>
      </c>
      <c r="C17" t="s">
        <v>43</v>
      </c>
      <c r="D17" t="s">
        <v>45</v>
      </c>
      <c r="E17" t="s">
        <v>43</v>
      </c>
      <c r="F17" t="s">
        <v>45</v>
      </c>
      <c r="G17" t="s">
        <v>44</v>
      </c>
      <c r="H17" t="s">
        <v>53</v>
      </c>
      <c r="I17" t="s">
        <v>48</v>
      </c>
      <c r="J17" t="s">
        <v>44</v>
      </c>
      <c r="K17">
        <v>7</v>
      </c>
      <c r="L17" t="s">
        <v>46</v>
      </c>
      <c r="M17" t="s">
        <v>47</v>
      </c>
      <c r="N17" t="s">
        <v>47</v>
      </c>
      <c r="O17" t="s">
        <v>47</v>
      </c>
      <c r="P17" t="s">
        <v>47</v>
      </c>
      <c r="Q17" t="s">
        <v>47</v>
      </c>
      <c r="S17" t="s">
        <v>43</v>
      </c>
      <c r="T17" t="s">
        <v>53</v>
      </c>
      <c r="U17" t="s">
        <v>48</v>
      </c>
      <c r="V17" t="s">
        <v>53</v>
      </c>
      <c r="W17" t="s">
        <v>43</v>
      </c>
      <c r="X17" t="s">
        <v>48</v>
      </c>
      <c r="Y17">
        <v>6</v>
      </c>
      <c r="Z17" t="s">
        <v>56</v>
      </c>
      <c r="AA17" t="s">
        <v>56</v>
      </c>
      <c r="AB17" t="s">
        <v>50</v>
      </c>
      <c r="AC17" t="s">
        <v>49</v>
      </c>
      <c r="AD17" t="s">
        <v>56</v>
      </c>
      <c r="AE17" t="s">
        <v>49</v>
      </c>
      <c r="AF17" t="s">
        <v>44</v>
      </c>
      <c r="AG17" t="s">
        <v>44</v>
      </c>
      <c r="AH17" t="s">
        <v>43</v>
      </c>
      <c r="AI17" t="s">
        <v>44</v>
      </c>
      <c r="AJ17" t="s">
        <v>45</v>
      </c>
      <c r="AK17" t="s">
        <v>43</v>
      </c>
      <c r="AL17" t="s">
        <v>44</v>
      </c>
      <c r="AM17" t="s">
        <v>44</v>
      </c>
      <c r="AN17" t="s">
        <v>44</v>
      </c>
      <c r="AO17" t="s">
        <v>44</v>
      </c>
      <c r="AP17">
        <v>5</v>
      </c>
      <c r="AQ17" t="s">
        <v>57</v>
      </c>
    </row>
    <row r="18" spans="1:43" x14ac:dyDescent="0.4">
      <c r="A18">
        <v>17</v>
      </c>
      <c r="B18" t="s">
        <v>44</v>
      </c>
      <c r="C18" t="s">
        <v>44</v>
      </c>
      <c r="D18" t="s">
        <v>43</v>
      </c>
      <c r="E18" t="s">
        <v>44</v>
      </c>
      <c r="F18" t="s">
        <v>43</v>
      </c>
      <c r="G18" t="s">
        <v>44</v>
      </c>
      <c r="H18" t="s">
        <v>43</v>
      </c>
      <c r="I18" t="s">
        <v>44</v>
      </c>
      <c r="J18" t="s">
        <v>43</v>
      </c>
      <c r="K18">
        <v>9</v>
      </c>
      <c r="L18" t="s">
        <v>46</v>
      </c>
      <c r="M18" t="s">
        <v>47</v>
      </c>
      <c r="N18" t="s">
        <v>47</v>
      </c>
      <c r="O18" t="s">
        <v>47</v>
      </c>
      <c r="P18" t="s">
        <v>47</v>
      </c>
      <c r="Q18" t="s">
        <v>47</v>
      </c>
      <c r="S18" t="s">
        <v>43</v>
      </c>
      <c r="T18" t="s">
        <v>48</v>
      </c>
      <c r="U18" t="s">
        <v>48</v>
      </c>
      <c r="V18" t="s">
        <v>45</v>
      </c>
      <c r="W18" t="s">
        <v>43</v>
      </c>
      <c r="X18" t="s">
        <v>48</v>
      </c>
      <c r="Y18">
        <v>7</v>
      </c>
      <c r="Z18" t="s">
        <v>49</v>
      </c>
      <c r="AA18" t="s">
        <v>56</v>
      </c>
      <c r="AB18" t="s">
        <v>55</v>
      </c>
      <c r="AC18" t="s">
        <v>49</v>
      </c>
      <c r="AD18" t="s">
        <v>49</v>
      </c>
      <c r="AE18" t="s">
        <v>49</v>
      </c>
      <c r="AF18" t="s">
        <v>43</v>
      </c>
      <c r="AG18" t="s">
        <v>44</v>
      </c>
      <c r="AH18" t="s">
        <v>44</v>
      </c>
      <c r="AI18" t="s">
        <v>44</v>
      </c>
      <c r="AJ18" t="s">
        <v>45</v>
      </c>
      <c r="AK18" t="s">
        <v>43</v>
      </c>
      <c r="AL18" t="s">
        <v>44</v>
      </c>
      <c r="AM18" t="s">
        <v>44</v>
      </c>
      <c r="AN18" t="s">
        <v>43</v>
      </c>
      <c r="AO18" t="s">
        <v>44</v>
      </c>
      <c r="AP18">
        <v>7</v>
      </c>
      <c r="AQ18" t="s">
        <v>51</v>
      </c>
    </row>
    <row r="19" spans="1:43" x14ac:dyDescent="0.4">
      <c r="A19">
        <v>18</v>
      </c>
      <c r="B19" t="s">
        <v>45</v>
      </c>
      <c r="C19" t="s">
        <v>43</v>
      </c>
      <c r="D19" t="s">
        <v>44</v>
      </c>
      <c r="E19" t="s">
        <v>44</v>
      </c>
      <c r="F19" t="s">
        <v>45</v>
      </c>
      <c r="G19" t="s">
        <v>43</v>
      </c>
      <c r="H19" t="s">
        <v>43</v>
      </c>
      <c r="I19" t="s">
        <v>44</v>
      </c>
      <c r="J19" t="s">
        <v>43</v>
      </c>
      <c r="K19">
        <v>8</v>
      </c>
      <c r="L19" t="s">
        <v>52</v>
      </c>
      <c r="M19" t="s">
        <v>44</v>
      </c>
      <c r="N19" t="s">
        <v>43</v>
      </c>
      <c r="O19" t="s">
        <v>43</v>
      </c>
      <c r="P19" t="s">
        <v>43</v>
      </c>
      <c r="Q19" t="s">
        <v>48</v>
      </c>
      <c r="R19">
        <v>8</v>
      </c>
      <c r="S19" t="s">
        <v>47</v>
      </c>
      <c r="T19" t="s">
        <v>47</v>
      </c>
      <c r="U19" t="s">
        <v>47</v>
      </c>
      <c r="V19" t="s">
        <v>47</v>
      </c>
      <c r="W19" t="s">
        <v>47</v>
      </c>
      <c r="X19" t="s">
        <v>47</v>
      </c>
      <c r="Z19" t="s">
        <v>47</v>
      </c>
      <c r="AA19" t="s">
        <v>47</v>
      </c>
      <c r="AB19" t="s">
        <v>47</v>
      </c>
      <c r="AC19" t="s">
        <v>47</v>
      </c>
      <c r="AD19" t="s">
        <v>47</v>
      </c>
      <c r="AE19" t="s">
        <v>47</v>
      </c>
      <c r="AF19" t="s">
        <v>47</v>
      </c>
      <c r="AG19" t="s">
        <v>47</v>
      </c>
      <c r="AH19" t="s">
        <v>47</v>
      </c>
      <c r="AI19" t="s">
        <v>47</v>
      </c>
      <c r="AJ19" t="s">
        <v>47</v>
      </c>
      <c r="AK19" t="s">
        <v>47</v>
      </c>
      <c r="AL19" t="s">
        <v>47</v>
      </c>
      <c r="AM19" t="s">
        <v>47</v>
      </c>
      <c r="AN19" t="s">
        <v>47</v>
      </c>
      <c r="AO19" t="s">
        <v>47</v>
      </c>
      <c r="AP19">
        <v>7</v>
      </c>
      <c r="AQ19" t="s">
        <v>51</v>
      </c>
    </row>
    <row r="20" spans="1:43" x14ac:dyDescent="0.4">
      <c r="A20">
        <v>19</v>
      </c>
      <c r="B20" t="s">
        <v>48</v>
      </c>
      <c r="C20" t="s">
        <v>48</v>
      </c>
      <c r="D20" t="s">
        <v>48</v>
      </c>
      <c r="E20" t="s">
        <v>43</v>
      </c>
      <c r="F20" t="s">
        <v>44</v>
      </c>
      <c r="G20" t="s">
        <v>48</v>
      </c>
      <c r="H20" t="s">
        <v>43</v>
      </c>
      <c r="I20" t="s">
        <v>44</v>
      </c>
      <c r="J20" t="s">
        <v>48</v>
      </c>
      <c r="K20">
        <v>8</v>
      </c>
      <c r="L20" t="s">
        <v>52</v>
      </c>
      <c r="M20" t="s">
        <v>43</v>
      </c>
      <c r="N20" t="s">
        <v>44</v>
      </c>
      <c r="O20" t="s">
        <v>43</v>
      </c>
      <c r="P20" t="s">
        <v>48</v>
      </c>
      <c r="Q20" t="s">
        <v>48</v>
      </c>
      <c r="R20">
        <v>8</v>
      </c>
      <c r="S20" t="s">
        <v>47</v>
      </c>
      <c r="T20" t="s">
        <v>47</v>
      </c>
      <c r="U20" t="s">
        <v>47</v>
      </c>
      <c r="V20" t="s">
        <v>47</v>
      </c>
      <c r="W20" t="s">
        <v>47</v>
      </c>
      <c r="X20" t="s">
        <v>47</v>
      </c>
      <c r="Z20" t="s">
        <v>47</v>
      </c>
      <c r="AA20" t="s">
        <v>47</v>
      </c>
      <c r="AB20" t="s">
        <v>47</v>
      </c>
      <c r="AC20" t="s">
        <v>47</v>
      </c>
      <c r="AD20" t="s">
        <v>47</v>
      </c>
      <c r="AE20" t="s">
        <v>47</v>
      </c>
      <c r="AF20" t="s">
        <v>47</v>
      </c>
      <c r="AG20" t="s">
        <v>47</v>
      </c>
      <c r="AH20" t="s">
        <v>47</v>
      </c>
      <c r="AI20" t="s">
        <v>47</v>
      </c>
      <c r="AJ20" t="s">
        <v>47</v>
      </c>
      <c r="AK20" t="s">
        <v>47</v>
      </c>
      <c r="AL20" t="s">
        <v>47</v>
      </c>
      <c r="AM20" t="s">
        <v>47</v>
      </c>
      <c r="AN20" t="s">
        <v>47</v>
      </c>
      <c r="AO20" t="s">
        <v>47</v>
      </c>
      <c r="AP20">
        <v>6</v>
      </c>
      <c r="AQ20" t="s">
        <v>57</v>
      </c>
    </row>
    <row r="21" spans="1:43" x14ac:dyDescent="0.4">
      <c r="A21">
        <v>20</v>
      </c>
      <c r="B21" t="s">
        <v>44</v>
      </c>
      <c r="C21" t="s">
        <v>43</v>
      </c>
      <c r="D21" t="s">
        <v>48</v>
      </c>
      <c r="E21" t="s">
        <v>44</v>
      </c>
      <c r="F21" t="s">
        <v>44</v>
      </c>
      <c r="G21" t="s">
        <v>48</v>
      </c>
      <c r="H21" t="s">
        <v>44</v>
      </c>
      <c r="I21" t="s">
        <v>44</v>
      </c>
      <c r="J21" t="s">
        <v>44</v>
      </c>
      <c r="K21">
        <v>9</v>
      </c>
      <c r="L21" t="s">
        <v>46</v>
      </c>
      <c r="M21" t="s">
        <v>47</v>
      </c>
      <c r="N21" t="s">
        <v>47</v>
      </c>
      <c r="O21" t="s">
        <v>47</v>
      </c>
      <c r="P21" t="s">
        <v>47</v>
      </c>
      <c r="Q21" t="s">
        <v>47</v>
      </c>
      <c r="S21" t="s">
        <v>44</v>
      </c>
      <c r="T21" t="s">
        <v>44</v>
      </c>
      <c r="U21" t="s">
        <v>44</v>
      </c>
      <c r="V21" t="s">
        <v>44</v>
      </c>
      <c r="W21" t="s">
        <v>44</v>
      </c>
      <c r="X21" t="s">
        <v>44</v>
      </c>
      <c r="Y21">
        <v>9</v>
      </c>
      <c r="Z21" t="s">
        <v>56</v>
      </c>
      <c r="AA21" t="s">
        <v>49</v>
      </c>
      <c r="AB21" t="s">
        <v>50</v>
      </c>
      <c r="AC21" t="s">
        <v>49</v>
      </c>
      <c r="AD21" t="s">
        <v>49</v>
      </c>
      <c r="AE21" t="s">
        <v>49</v>
      </c>
      <c r="AF21" t="s">
        <v>44</v>
      </c>
      <c r="AG21" t="s">
        <v>44</v>
      </c>
      <c r="AH21" t="s">
        <v>44</v>
      </c>
      <c r="AI21" t="s">
        <v>44</v>
      </c>
      <c r="AJ21" t="s">
        <v>53</v>
      </c>
      <c r="AK21" t="s">
        <v>44</v>
      </c>
      <c r="AL21" t="s">
        <v>44</v>
      </c>
      <c r="AM21" t="s">
        <v>44</v>
      </c>
      <c r="AN21" t="s">
        <v>44</v>
      </c>
      <c r="AO21" t="s">
        <v>44</v>
      </c>
      <c r="AP21">
        <v>7</v>
      </c>
      <c r="AQ21" t="s">
        <v>51</v>
      </c>
    </row>
    <row r="22" spans="1:43" x14ac:dyDescent="0.4">
      <c r="A22">
        <v>21</v>
      </c>
      <c r="B22" t="s">
        <v>43</v>
      </c>
      <c r="C22" t="s">
        <v>43</v>
      </c>
      <c r="D22" t="s">
        <v>44</v>
      </c>
      <c r="E22" t="s">
        <v>44</v>
      </c>
      <c r="F22" t="s">
        <v>44</v>
      </c>
      <c r="G22" t="s">
        <v>44</v>
      </c>
      <c r="H22" t="s">
        <v>43</v>
      </c>
      <c r="I22" t="s">
        <v>44</v>
      </c>
      <c r="J22" t="s">
        <v>43</v>
      </c>
      <c r="K22">
        <v>9</v>
      </c>
      <c r="L22" t="s">
        <v>46</v>
      </c>
      <c r="M22" t="s">
        <v>47</v>
      </c>
      <c r="N22" t="s">
        <v>47</v>
      </c>
      <c r="O22" t="s">
        <v>47</v>
      </c>
      <c r="P22" t="s">
        <v>47</v>
      </c>
      <c r="Q22" t="s">
        <v>47</v>
      </c>
      <c r="S22" t="s">
        <v>44</v>
      </c>
      <c r="T22" t="s">
        <v>47</v>
      </c>
      <c r="U22" t="s">
        <v>43</v>
      </c>
      <c r="V22" t="s">
        <v>44</v>
      </c>
      <c r="W22" t="s">
        <v>44</v>
      </c>
      <c r="X22" t="s">
        <v>44</v>
      </c>
      <c r="Y22">
        <v>9</v>
      </c>
      <c r="Z22" t="s">
        <v>49</v>
      </c>
      <c r="AA22" t="s">
        <v>49</v>
      </c>
      <c r="AB22" t="s">
        <v>50</v>
      </c>
      <c r="AC22" t="s">
        <v>49</v>
      </c>
      <c r="AD22" t="s">
        <v>49</v>
      </c>
      <c r="AE22" t="s">
        <v>49</v>
      </c>
      <c r="AF22" t="s">
        <v>44</v>
      </c>
      <c r="AG22" t="s">
        <v>43</v>
      </c>
      <c r="AH22" t="s">
        <v>43</v>
      </c>
      <c r="AI22" t="s">
        <v>43</v>
      </c>
      <c r="AJ22" t="s">
        <v>45</v>
      </c>
      <c r="AK22" t="s">
        <v>44</v>
      </c>
      <c r="AL22" t="s">
        <v>44</v>
      </c>
      <c r="AM22" t="s">
        <v>44</v>
      </c>
      <c r="AN22" t="s">
        <v>44</v>
      </c>
      <c r="AO22" t="s">
        <v>44</v>
      </c>
      <c r="AP22">
        <v>7</v>
      </c>
      <c r="AQ22" t="s">
        <v>51</v>
      </c>
    </row>
    <row r="23" spans="1:43" x14ac:dyDescent="0.4">
      <c r="A23">
        <v>22</v>
      </c>
      <c r="B23" t="s">
        <v>43</v>
      </c>
      <c r="C23" t="s">
        <v>44</v>
      </c>
      <c r="D23" t="s">
        <v>44</v>
      </c>
      <c r="E23" t="s">
        <v>44</v>
      </c>
      <c r="F23" t="s">
        <v>44</v>
      </c>
      <c r="G23" t="s">
        <v>44</v>
      </c>
      <c r="H23" t="s">
        <v>44</v>
      </c>
      <c r="I23" t="s">
        <v>44</v>
      </c>
      <c r="J23" t="s">
        <v>44</v>
      </c>
      <c r="K23">
        <v>9</v>
      </c>
      <c r="L23" t="s">
        <v>52</v>
      </c>
      <c r="M23" t="s">
        <v>43</v>
      </c>
      <c r="N23" t="s">
        <v>43</v>
      </c>
      <c r="O23" t="s">
        <v>48</v>
      </c>
      <c r="P23" t="s">
        <v>45</v>
      </c>
      <c r="Q23" t="s">
        <v>48</v>
      </c>
      <c r="R23">
        <v>8</v>
      </c>
      <c r="S23" t="s">
        <v>47</v>
      </c>
      <c r="T23" t="s">
        <v>47</v>
      </c>
      <c r="U23" t="s">
        <v>47</v>
      </c>
      <c r="V23" t="s">
        <v>47</v>
      </c>
      <c r="W23" t="s">
        <v>47</v>
      </c>
      <c r="X23" t="s">
        <v>47</v>
      </c>
      <c r="Z23" t="s">
        <v>47</v>
      </c>
      <c r="AA23" t="s">
        <v>47</v>
      </c>
      <c r="AB23" t="s">
        <v>47</v>
      </c>
      <c r="AC23" t="s">
        <v>47</v>
      </c>
      <c r="AD23" t="s">
        <v>47</v>
      </c>
      <c r="AE23" t="s">
        <v>47</v>
      </c>
      <c r="AF23" t="s">
        <v>47</v>
      </c>
      <c r="AG23" t="s">
        <v>47</v>
      </c>
      <c r="AH23" t="s">
        <v>47</v>
      </c>
      <c r="AI23" t="s">
        <v>47</v>
      </c>
      <c r="AJ23" t="s">
        <v>47</v>
      </c>
      <c r="AK23" t="s">
        <v>47</v>
      </c>
      <c r="AL23" t="s">
        <v>47</v>
      </c>
      <c r="AM23" t="s">
        <v>47</v>
      </c>
      <c r="AN23" t="s">
        <v>47</v>
      </c>
      <c r="AO23" t="s">
        <v>47</v>
      </c>
      <c r="AP23">
        <v>7</v>
      </c>
      <c r="AQ23" t="s">
        <v>57</v>
      </c>
    </row>
    <row r="24" spans="1:43" x14ac:dyDescent="0.4">
      <c r="A24">
        <v>23</v>
      </c>
      <c r="B24" t="s">
        <v>43</v>
      </c>
      <c r="C24" t="s">
        <v>45</v>
      </c>
      <c r="D24" t="s">
        <v>44</v>
      </c>
      <c r="E24" t="s">
        <v>44</v>
      </c>
      <c r="F24" t="s">
        <v>45</v>
      </c>
      <c r="G24" t="s">
        <v>44</v>
      </c>
      <c r="H24" t="s">
        <v>44</v>
      </c>
      <c r="I24" t="s">
        <v>44</v>
      </c>
      <c r="J24" t="s">
        <v>43</v>
      </c>
      <c r="K24">
        <v>7</v>
      </c>
      <c r="L24" t="s">
        <v>46</v>
      </c>
      <c r="M24" t="s">
        <v>47</v>
      </c>
      <c r="N24" t="s">
        <v>47</v>
      </c>
      <c r="O24" t="s">
        <v>47</v>
      </c>
      <c r="P24" t="s">
        <v>47</v>
      </c>
      <c r="Q24" t="s">
        <v>47</v>
      </c>
      <c r="S24" t="s">
        <v>43</v>
      </c>
      <c r="T24" t="s">
        <v>43</v>
      </c>
      <c r="U24" t="s">
        <v>43</v>
      </c>
      <c r="V24" t="s">
        <v>43</v>
      </c>
      <c r="W24" t="s">
        <v>43</v>
      </c>
      <c r="X24" t="s">
        <v>48</v>
      </c>
      <c r="Y24">
        <v>7</v>
      </c>
      <c r="Z24" t="s">
        <v>49</v>
      </c>
      <c r="AA24" t="s">
        <v>49</v>
      </c>
      <c r="AB24" t="s">
        <v>49</v>
      </c>
      <c r="AC24" t="s">
        <v>49</v>
      </c>
      <c r="AD24" t="s">
        <v>49</v>
      </c>
      <c r="AE24" t="s">
        <v>49</v>
      </c>
      <c r="AF24" t="s">
        <v>44</v>
      </c>
      <c r="AG24" t="s">
        <v>43</v>
      </c>
      <c r="AH24" t="s">
        <v>44</v>
      </c>
      <c r="AI24" t="s">
        <v>43</v>
      </c>
      <c r="AJ24" t="s">
        <v>53</v>
      </c>
      <c r="AK24" t="s">
        <v>43</v>
      </c>
      <c r="AL24" t="s">
        <v>48</v>
      </c>
      <c r="AM24" t="s">
        <v>43</v>
      </c>
      <c r="AN24" t="s">
        <v>43</v>
      </c>
      <c r="AO24" t="s">
        <v>43</v>
      </c>
      <c r="AP24">
        <v>6</v>
      </c>
      <c r="AQ24" t="s">
        <v>51</v>
      </c>
    </row>
    <row r="25" spans="1:43" x14ac:dyDescent="0.4">
      <c r="A25">
        <v>24</v>
      </c>
      <c r="B25" t="s">
        <v>43</v>
      </c>
      <c r="C25" t="s">
        <v>44</v>
      </c>
      <c r="D25" t="s">
        <v>43</v>
      </c>
      <c r="E25" t="s">
        <v>43</v>
      </c>
      <c r="F25" t="s">
        <v>44</v>
      </c>
      <c r="G25" t="s">
        <v>43</v>
      </c>
      <c r="H25" t="s">
        <v>45</v>
      </c>
      <c r="I25" t="s">
        <v>43</v>
      </c>
      <c r="J25" t="s">
        <v>45</v>
      </c>
      <c r="K25">
        <v>8</v>
      </c>
      <c r="L25" t="s">
        <v>52</v>
      </c>
      <c r="M25" t="s">
        <v>43</v>
      </c>
      <c r="N25" t="s">
        <v>43</v>
      </c>
      <c r="O25" t="s">
        <v>43</v>
      </c>
      <c r="P25" t="s">
        <v>43</v>
      </c>
      <c r="Q25" t="s">
        <v>48</v>
      </c>
      <c r="R25">
        <v>8</v>
      </c>
      <c r="S25" t="s">
        <v>47</v>
      </c>
      <c r="T25" t="s">
        <v>47</v>
      </c>
      <c r="U25" t="s">
        <v>47</v>
      </c>
      <c r="V25" t="s">
        <v>47</v>
      </c>
      <c r="W25" t="s">
        <v>47</v>
      </c>
      <c r="X25" t="s">
        <v>47</v>
      </c>
      <c r="Z25" t="s">
        <v>47</v>
      </c>
      <c r="AA25" t="s">
        <v>47</v>
      </c>
      <c r="AB25" t="s">
        <v>47</v>
      </c>
      <c r="AC25" t="s">
        <v>47</v>
      </c>
      <c r="AD25" t="s">
        <v>47</v>
      </c>
      <c r="AE25" t="s">
        <v>47</v>
      </c>
      <c r="AF25" t="s">
        <v>47</v>
      </c>
      <c r="AG25" t="s">
        <v>47</v>
      </c>
      <c r="AH25" t="s">
        <v>47</v>
      </c>
      <c r="AI25" t="s">
        <v>47</v>
      </c>
      <c r="AJ25" t="s">
        <v>47</v>
      </c>
      <c r="AK25" t="s">
        <v>47</v>
      </c>
      <c r="AL25" t="s">
        <v>47</v>
      </c>
      <c r="AM25" t="s">
        <v>47</v>
      </c>
      <c r="AN25" t="s">
        <v>47</v>
      </c>
      <c r="AO25" t="s">
        <v>47</v>
      </c>
      <c r="AP25">
        <v>6</v>
      </c>
      <c r="AQ25" t="s">
        <v>57</v>
      </c>
    </row>
    <row r="26" spans="1:43" x14ac:dyDescent="0.4">
      <c r="A26">
        <v>25</v>
      </c>
      <c r="B26" t="s">
        <v>43</v>
      </c>
      <c r="C26" t="s">
        <v>44</v>
      </c>
      <c r="D26" t="s">
        <v>44</v>
      </c>
      <c r="E26" t="s">
        <v>44</v>
      </c>
      <c r="F26" t="s">
        <v>44</v>
      </c>
      <c r="G26" t="s">
        <v>44</v>
      </c>
      <c r="H26" t="s">
        <v>44</v>
      </c>
      <c r="I26" t="s">
        <v>44</v>
      </c>
      <c r="J26" t="s">
        <v>43</v>
      </c>
      <c r="K26">
        <v>9</v>
      </c>
      <c r="L26" t="s">
        <v>52</v>
      </c>
      <c r="M26" t="s">
        <v>44</v>
      </c>
      <c r="N26" t="s">
        <v>44</v>
      </c>
      <c r="O26" t="s">
        <v>44</v>
      </c>
      <c r="P26" t="s">
        <v>43</v>
      </c>
      <c r="Q26" t="s">
        <v>43</v>
      </c>
      <c r="R26">
        <v>9</v>
      </c>
      <c r="S26" t="s">
        <v>47</v>
      </c>
      <c r="T26" t="s">
        <v>47</v>
      </c>
      <c r="U26" t="s">
        <v>47</v>
      </c>
      <c r="V26" t="s">
        <v>47</v>
      </c>
      <c r="W26" t="s">
        <v>47</v>
      </c>
      <c r="X26" t="s">
        <v>47</v>
      </c>
      <c r="Z26" t="s">
        <v>47</v>
      </c>
      <c r="AA26" t="s">
        <v>47</v>
      </c>
      <c r="AB26" t="s">
        <v>47</v>
      </c>
      <c r="AC26" t="s">
        <v>47</v>
      </c>
      <c r="AD26" t="s">
        <v>47</v>
      </c>
      <c r="AE26" t="s">
        <v>47</v>
      </c>
      <c r="AF26" t="s">
        <v>47</v>
      </c>
      <c r="AG26" t="s">
        <v>47</v>
      </c>
      <c r="AH26" t="s">
        <v>47</v>
      </c>
      <c r="AI26" t="s">
        <v>47</v>
      </c>
      <c r="AJ26" t="s">
        <v>47</v>
      </c>
      <c r="AK26" t="s">
        <v>47</v>
      </c>
      <c r="AL26" t="s">
        <v>47</v>
      </c>
      <c r="AM26" t="s">
        <v>47</v>
      </c>
      <c r="AN26" t="s">
        <v>47</v>
      </c>
      <c r="AO26" t="s">
        <v>47</v>
      </c>
      <c r="AP26">
        <v>7</v>
      </c>
      <c r="AQ26" t="s">
        <v>51</v>
      </c>
    </row>
    <row r="27" spans="1:43" x14ac:dyDescent="0.4">
      <c r="A27">
        <v>26</v>
      </c>
      <c r="B27" t="s">
        <v>44</v>
      </c>
      <c r="C27" t="s">
        <v>43</v>
      </c>
      <c r="D27" t="s">
        <v>43</v>
      </c>
      <c r="E27" t="s">
        <v>44</v>
      </c>
      <c r="F27" t="s">
        <v>43</v>
      </c>
      <c r="G27" t="s">
        <v>44</v>
      </c>
      <c r="H27" t="s">
        <v>44</v>
      </c>
      <c r="I27" t="s">
        <v>44</v>
      </c>
      <c r="J27" t="s">
        <v>43</v>
      </c>
      <c r="K27">
        <v>8</v>
      </c>
      <c r="L27" t="s">
        <v>46</v>
      </c>
      <c r="M27" t="s">
        <v>47</v>
      </c>
      <c r="N27" t="s">
        <v>47</v>
      </c>
      <c r="O27" t="s">
        <v>47</v>
      </c>
      <c r="P27" t="s">
        <v>47</v>
      </c>
      <c r="Q27" t="s">
        <v>47</v>
      </c>
      <c r="S27" t="s">
        <v>43</v>
      </c>
      <c r="T27" t="s">
        <v>43</v>
      </c>
      <c r="U27" t="s">
        <v>45</v>
      </c>
      <c r="V27" t="s">
        <v>48</v>
      </c>
      <c r="W27" t="s">
        <v>43</v>
      </c>
      <c r="X27" t="s">
        <v>44</v>
      </c>
      <c r="Y27">
        <v>7</v>
      </c>
      <c r="Z27" t="s">
        <v>49</v>
      </c>
      <c r="AA27" t="s">
        <v>49</v>
      </c>
      <c r="AB27" t="s">
        <v>50</v>
      </c>
      <c r="AC27" t="s">
        <v>49</v>
      </c>
      <c r="AD27" t="s">
        <v>49</v>
      </c>
      <c r="AE27" t="s">
        <v>49</v>
      </c>
      <c r="AF27" t="s">
        <v>44</v>
      </c>
      <c r="AG27" t="s">
        <v>44</v>
      </c>
      <c r="AH27" t="s">
        <v>44</v>
      </c>
      <c r="AI27" t="s">
        <v>44</v>
      </c>
      <c r="AJ27" t="s">
        <v>45</v>
      </c>
      <c r="AK27" t="s">
        <v>43</v>
      </c>
      <c r="AL27" t="s">
        <v>44</v>
      </c>
      <c r="AM27" t="s">
        <v>44</v>
      </c>
      <c r="AN27" t="s">
        <v>43</v>
      </c>
      <c r="AO27" t="s">
        <v>43</v>
      </c>
      <c r="AP27">
        <v>7</v>
      </c>
      <c r="AQ27" t="s">
        <v>51</v>
      </c>
    </row>
    <row r="28" spans="1:43" x14ac:dyDescent="0.4">
      <c r="A28">
        <v>27</v>
      </c>
      <c r="B28" t="s">
        <v>44</v>
      </c>
      <c r="C28" t="s">
        <v>44</v>
      </c>
      <c r="D28" t="s">
        <v>43</v>
      </c>
      <c r="E28" t="s">
        <v>44</v>
      </c>
      <c r="F28" t="s">
        <v>43</v>
      </c>
      <c r="G28" t="s">
        <v>44</v>
      </c>
      <c r="H28" t="s">
        <v>43</v>
      </c>
      <c r="I28" t="s">
        <v>44</v>
      </c>
      <c r="J28" t="s">
        <v>43</v>
      </c>
      <c r="K28">
        <v>9</v>
      </c>
      <c r="L28" t="s">
        <v>46</v>
      </c>
      <c r="M28" t="s">
        <v>47</v>
      </c>
      <c r="N28" t="s">
        <v>47</v>
      </c>
      <c r="O28" t="s">
        <v>47</v>
      </c>
      <c r="P28" t="s">
        <v>47</v>
      </c>
      <c r="Q28" t="s">
        <v>47</v>
      </c>
      <c r="S28" t="s">
        <v>43</v>
      </c>
      <c r="T28" t="s">
        <v>48</v>
      </c>
      <c r="U28" t="s">
        <v>48</v>
      </c>
      <c r="V28" t="s">
        <v>45</v>
      </c>
      <c r="W28" t="s">
        <v>43</v>
      </c>
      <c r="X28" t="s">
        <v>48</v>
      </c>
      <c r="Y28">
        <v>8</v>
      </c>
      <c r="Z28" t="s">
        <v>49</v>
      </c>
      <c r="AA28" t="s">
        <v>56</v>
      </c>
      <c r="AB28" t="s">
        <v>55</v>
      </c>
      <c r="AC28" t="s">
        <v>49</v>
      </c>
      <c r="AD28" t="s">
        <v>49</v>
      </c>
      <c r="AE28" t="s">
        <v>49</v>
      </c>
      <c r="AF28" t="s">
        <v>43</v>
      </c>
      <c r="AG28" t="s">
        <v>44</v>
      </c>
      <c r="AH28" t="s">
        <v>44</v>
      </c>
      <c r="AI28" t="s">
        <v>44</v>
      </c>
      <c r="AJ28" t="s">
        <v>45</v>
      </c>
      <c r="AK28" t="s">
        <v>43</v>
      </c>
      <c r="AL28" t="s">
        <v>43</v>
      </c>
      <c r="AM28" t="s">
        <v>44</v>
      </c>
      <c r="AN28" t="s">
        <v>44</v>
      </c>
      <c r="AO28" t="s">
        <v>44</v>
      </c>
      <c r="AP28">
        <v>7</v>
      </c>
      <c r="AQ28" t="s">
        <v>51</v>
      </c>
    </row>
    <row r="29" spans="1:43" x14ac:dyDescent="0.4">
      <c r="A29">
        <v>28</v>
      </c>
      <c r="B29" t="s">
        <v>44</v>
      </c>
      <c r="C29" t="s">
        <v>43</v>
      </c>
      <c r="D29" t="s">
        <v>44</v>
      </c>
      <c r="E29" t="s">
        <v>44</v>
      </c>
      <c r="F29" t="s">
        <v>45</v>
      </c>
      <c r="G29" t="s">
        <v>44</v>
      </c>
      <c r="H29" t="s">
        <v>44</v>
      </c>
      <c r="I29" t="s">
        <v>44</v>
      </c>
      <c r="J29" t="s">
        <v>43</v>
      </c>
      <c r="K29">
        <v>9</v>
      </c>
      <c r="L29" t="s">
        <v>46</v>
      </c>
      <c r="M29" t="s">
        <v>47</v>
      </c>
      <c r="N29" t="s">
        <v>47</v>
      </c>
      <c r="O29" t="s">
        <v>47</v>
      </c>
      <c r="P29" t="s">
        <v>47</v>
      </c>
      <c r="Q29" t="s">
        <v>47</v>
      </c>
      <c r="S29" t="s">
        <v>44</v>
      </c>
      <c r="T29" t="s">
        <v>47</v>
      </c>
      <c r="U29" t="s">
        <v>47</v>
      </c>
      <c r="V29" t="s">
        <v>44</v>
      </c>
      <c r="W29" t="s">
        <v>44</v>
      </c>
      <c r="X29" t="s">
        <v>47</v>
      </c>
      <c r="Y29">
        <v>9</v>
      </c>
      <c r="Z29" t="s">
        <v>50</v>
      </c>
      <c r="AA29" t="s">
        <v>49</v>
      </c>
      <c r="AB29" t="s">
        <v>50</v>
      </c>
      <c r="AC29" t="s">
        <v>49</v>
      </c>
      <c r="AD29" t="s">
        <v>56</v>
      </c>
      <c r="AE29" t="s">
        <v>49</v>
      </c>
      <c r="AF29" t="s">
        <v>44</v>
      </c>
      <c r="AG29" t="s">
        <v>44</v>
      </c>
      <c r="AH29" t="s">
        <v>44</v>
      </c>
      <c r="AI29" t="s">
        <v>43</v>
      </c>
      <c r="AJ29" t="s">
        <v>58</v>
      </c>
      <c r="AK29" t="s">
        <v>43</v>
      </c>
      <c r="AL29" t="s">
        <v>43</v>
      </c>
      <c r="AM29" t="s">
        <v>44</v>
      </c>
      <c r="AN29" t="s">
        <v>44</v>
      </c>
      <c r="AO29" t="s">
        <v>43</v>
      </c>
      <c r="AP29">
        <v>7</v>
      </c>
      <c r="AQ29" t="s">
        <v>51</v>
      </c>
    </row>
    <row r="30" spans="1:43" x14ac:dyDescent="0.4">
      <c r="A30">
        <v>29</v>
      </c>
      <c r="B30" t="s">
        <v>44</v>
      </c>
      <c r="C30" t="s">
        <v>43</v>
      </c>
      <c r="D30" t="s">
        <v>45</v>
      </c>
      <c r="E30" t="s">
        <v>43</v>
      </c>
      <c r="F30" t="s">
        <v>43</v>
      </c>
      <c r="G30" t="s">
        <v>43</v>
      </c>
      <c r="H30" t="s">
        <v>44</v>
      </c>
      <c r="I30" t="s">
        <v>44</v>
      </c>
      <c r="J30" t="s">
        <v>43</v>
      </c>
      <c r="K30">
        <v>8</v>
      </c>
      <c r="L30" t="s">
        <v>52</v>
      </c>
      <c r="M30" t="s">
        <v>44</v>
      </c>
      <c r="N30" t="s">
        <v>44</v>
      </c>
      <c r="O30" t="s">
        <v>43</v>
      </c>
      <c r="P30" t="s">
        <v>43</v>
      </c>
      <c r="Q30" t="s">
        <v>45</v>
      </c>
      <c r="R30">
        <v>8</v>
      </c>
      <c r="S30" t="s">
        <v>47</v>
      </c>
      <c r="T30" t="s">
        <v>47</v>
      </c>
      <c r="U30" t="s">
        <v>47</v>
      </c>
      <c r="V30" t="s">
        <v>47</v>
      </c>
      <c r="W30" t="s">
        <v>47</v>
      </c>
      <c r="X30" t="s">
        <v>47</v>
      </c>
      <c r="Z30" t="s">
        <v>47</v>
      </c>
      <c r="AA30" t="s">
        <v>47</v>
      </c>
      <c r="AB30" t="s">
        <v>47</v>
      </c>
      <c r="AC30" t="s">
        <v>47</v>
      </c>
      <c r="AD30" t="s">
        <v>47</v>
      </c>
      <c r="AE30" t="s">
        <v>47</v>
      </c>
      <c r="AF30" t="s">
        <v>47</v>
      </c>
      <c r="AG30" t="s">
        <v>47</v>
      </c>
      <c r="AH30" t="s">
        <v>47</v>
      </c>
      <c r="AI30" t="s">
        <v>47</v>
      </c>
      <c r="AJ30" t="s">
        <v>47</v>
      </c>
      <c r="AK30" t="s">
        <v>47</v>
      </c>
      <c r="AL30" t="s">
        <v>47</v>
      </c>
      <c r="AM30" t="s">
        <v>47</v>
      </c>
      <c r="AN30" t="s">
        <v>47</v>
      </c>
      <c r="AO30" t="s">
        <v>47</v>
      </c>
      <c r="AP30">
        <v>7</v>
      </c>
      <c r="AQ30" t="s">
        <v>51</v>
      </c>
    </row>
    <row r="31" spans="1:43" x14ac:dyDescent="0.4">
      <c r="A31">
        <v>30</v>
      </c>
      <c r="B31" t="s">
        <v>44</v>
      </c>
      <c r="C31" t="s">
        <v>45</v>
      </c>
      <c r="D31" t="s">
        <v>43</v>
      </c>
      <c r="E31" t="s">
        <v>44</v>
      </c>
      <c r="F31" t="s">
        <v>44</v>
      </c>
      <c r="G31" t="s">
        <v>45</v>
      </c>
      <c r="H31" t="s">
        <v>43</v>
      </c>
      <c r="I31" t="s">
        <v>44</v>
      </c>
      <c r="J31" t="s">
        <v>45</v>
      </c>
      <c r="K31">
        <v>8</v>
      </c>
      <c r="L31" t="s">
        <v>52</v>
      </c>
      <c r="M31" t="s">
        <v>45</v>
      </c>
      <c r="N31" t="s">
        <v>53</v>
      </c>
      <c r="O31" t="s">
        <v>43</v>
      </c>
      <c r="P31" t="s">
        <v>48</v>
      </c>
      <c r="Q31" t="s">
        <v>48</v>
      </c>
      <c r="R31">
        <v>7</v>
      </c>
      <c r="S31" t="s">
        <v>47</v>
      </c>
      <c r="T31" t="s">
        <v>47</v>
      </c>
      <c r="U31" t="s">
        <v>47</v>
      </c>
      <c r="V31" t="s">
        <v>47</v>
      </c>
      <c r="W31" t="s">
        <v>47</v>
      </c>
      <c r="X31" t="s">
        <v>47</v>
      </c>
      <c r="Z31" t="s">
        <v>47</v>
      </c>
      <c r="AA31" t="s">
        <v>47</v>
      </c>
      <c r="AB31" t="s">
        <v>47</v>
      </c>
      <c r="AC31" t="s">
        <v>47</v>
      </c>
      <c r="AD31" t="s">
        <v>47</v>
      </c>
      <c r="AE31" t="s">
        <v>47</v>
      </c>
      <c r="AF31" t="s">
        <v>47</v>
      </c>
      <c r="AG31" t="s">
        <v>47</v>
      </c>
      <c r="AH31" t="s">
        <v>47</v>
      </c>
      <c r="AI31" t="s">
        <v>47</v>
      </c>
      <c r="AJ31" t="s">
        <v>47</v>
      </c>
      <c r="AK31" t="s">
        <v>47</v>
      </c>
      <c r="AL31" t="s">
        <v>47</v>
      </c>
      <c r="AM31" t="s">
        <v>47</v>
      </c>
      <c r="AN31" t="s">
        <v>47</v>
      </c>
      <c r="AO31" t="s">
        <v>47</v>
      </c>
      <c r="AP31">
        <v>6</v>
      </c>
      <c r="AQ31" t="s">
        <v>51</v>
      </c>
    </row>
    <row r="32" spans="1:43" x14ac:dyDescent="0.4">
      <c r="A32">
        <v>31</v>
      </c>
      <c r="B32" t="s">
        <v>48</v>
      </c>
      <c r="C32" t="s">
        <v>45</v>
      </c>
      <c r="D32" t="s">
        <v>44</v>
      </c>
      <c r="E32" t="s">
        <v>44</v>
      </c>
      <c r="F32" t="s">
        <v>44</v>
      </c>
      <c r="G32" t="s">
        <v>44</v>
      </c>
      <c r="H32" t="s">
        <v>44</v>
      </c>
      <c r="I32" t="s">
        <v>44</v>
      </c>
      <c r="J32" t="s">
        <v>48</v>
      </c>
      <c r="K32">
        <v>9</v>
      </c>
      <c r="L32" t="s">
        <v>52</v>
      </c>
      <c r="M32" t="s">
        <v>43</v>
      </c>
      <c r="N32" t="s">
        <v>45</v>
      </c>
      <c r="O32" t="s">
        <v>43</v>
      </c>
      <c r="P32" t="s">
        <v>43</v>
      </c>
      <c r="Q32" t="s">
        <v>48</v>
      </c>
      <c r="R32">
        <v>8</v>
      </c>
      <c r="S32" t="s">
        <v>47</v>
      </c>
      <c r="T32" t="s">
        <v>47</v>
      </c>
      <c r="U32" t="s">
        <v>47</v>
      </c>
      <c r="V32" t="s">
        <v>47</v>
      </c>
      <c r="W32" t="s">
        <v>47</v>
      </c>
      <c r="X32" t="s">
        <v>47</v>
      </c>
      <c r="Z32" t="s">
        <v>47</v>
      </c>
      <c r="AA32" t="s">
        <v>47</v>
      </c>
      <c r="AB32" t="s">
        <v>47</v>
      </c>
      <c r="AC32" t="s">
        <v>47</v>
      </c>
      <c r="AD32" t="s">
        <v>47</v>
      </c>
      <c r="AE32" t="s">
        <v>47</v>
      </c>
      <c r="AF32" t="s">
        <v>47</v>
      </c>
      <c r="AG32" t="s">
        <v>47</v>
      </c>
      <c r="AH32" t="s">
        <v>47</v>
      </c>
      <c r="AI32" t="s">
        <v>47</v>
      </c>
      <c r="AJ32" t="s">
        <v>47</v>
      </c>
      <c r="AK32" t="s">
        <v>47</v>
      </c>
      <c r="AL32" t="s">
        <v>47</v>
      </c>
      <c r="AM32" t="s">
        <v>47</v>
      </c>
      <c r="AN32" t="s">
        <v>47</v>
      </c>
      <c r="AO32" t="s">
        <v>47</v>
      </c>
      <c r="AP32">
        <v>7</v>
      </c>
      <c r="AQ32" t="s">
        <v>51</v>
      </c>
    </row>
    <row r="33" spans="1:43" x14ac:dyDescent="0.4">
      <c r="A33">
        <v>32</v>
      </c>
      <c r="B33" t="s">
        <v>43</v>
      </c>
      <c r="C33" t="s">
        <v>44</v>
      </c>
      <c r="D33" t="s">
        <v>44</v>
      </c>
      <c r="E33" t="s">
        <v>44</v>
      </c>
      <c r="F33" t="s">
        <v>43</v>
      </c>
      <c r="G33" t="s">
        <v>43</v>
      </c>
      <c r="H33" t="s">
        <v>44</v>
      </c>
      <c r="I33" t="s">
        <v>44</v>
      </c>
      <c r="J33" t="s">
        <v>43</v>
      </c>
      <c r="K33">
        <v>8</v>
      </c>
      <c r="L33" t="s">
        <v>52</v>
      </c>
      <c r="M33" t="s">
        <v>43</v>
      </c>
      <c r="N33" t="s">
        <v>45</v>
      </c>
      <c r="O33" t="s">
        <v>43</v>
      </c>
      <c r="P33" t="s">
        <v>43</v>
      </c>
      <c r="Q33" t="s">
        <v>48</v>
      </c>
      <c r="R33">
        <v>7</v>
      </c>
      <c r="S33" t="s">
        <v>47</v>
      </c>
      <c r="T33" t="s">
        <v>47</v>
      </c>
      <c r="U33" t="s">
        <v>47</v>
      </c>
      <c r="V33" t="s">
        <v>47</v>
      </c>
      <c r="W33" t="s">
        <v>47</v>
      </c>
      <c r="X33" t="s">
        <v>47</v>
      </c>
      <c r="Z33" t="s">
        <v>47</v>
      </c>
      <c r="AA33" t="s">
        <v>47</v>
      </c>
      <c r="AB33" t="s">
        <v>47</v>
      </c>
      <c r="AC33" t="s">
        <v>47</v>
      </c>
      <c r="AD33" t="s">
        <v>47</v>
      </c>
      <c r="AE33" t="s">
        <v>47</v>
      </c>
      <c r="AF33" t="s">
        <v>47</v>
      </c>
      <c r="AG33" t="s">
        <v>47</v>
      </c>
      <c r="AH33" t="s">
        <v>47</v>
      </c>
      <c r="AI33" t="s">
        <v>47</v>
      </c>
      <c r="AJ33" t="s">
        <v>47</v>
      </c>
      <c r="AK33" t="s">
        <v>47</v>
      </c>
      <c r="AL33" t="s">
        <v>47</v>
      </c>
      <c r="AM33" t="s">
        <v>47</v>
      </c>
      <c r="AN33" t="s">
        <v>47</v>
      </c>
      <c r="AO33" t="s">
        <v>47</v>
      </c>
      <c r="AP33">
        <v>7</v>
      </c>
      <c r="AQ33" t="s">
        <v>51</v>
      </c>
    </row>
    <row r="34" spans="1:43" x14ac:dyDescent="0.4">
      <c r="A34">
        <v>33</v>
      </c>
      <c r="B34" t="s">
        <v>43</v>
      </c>
      <c r="C34" t="s">
        <v>43</v>
      </c>
      <c r="D34" t="s">
        <v>43</v>
      </c>
      <c r="E34" t="s">
        <v>44</v>
      </c>
      <c r="F34" t="s">
        <v>43</v>
      </c>
      <c r="G34" t="s">
        <v>44</v>
      </c>
      <c r="H34" t="s">
        <v>53</v>
      </c>
      <c r="I34" t="s">
        <v>45</v>
      </c>
      <c r="J34" t="s">
        <v>43</v>
      </c>
      <c r="K34">
        <v>8</v>
      </c>
      <c r="L34" t="s">
        <v>46</v>
      </c>
      <c r="M34" t="s">
        <v>47</v>
      </c>
      <c r="N34" t="s">
        <v>47</v>
      </c>
      <c r="O34" t="s">
        <v>47</v>
      </c>
      <c r="P34" t="s">
        <v>47</v>
      </c>
      <c r="Q34" t="s">
        <v>47</v>
      </c>
      <c r="S34" t="s">
        <v>44</v>
      </c>
      <c r="T34" t="s">
        <v>45</v>
      </c>
      <c r="U34" t="s">
        <v>43</v>
      </c>
      <c r="V34" t="s">
        <v>45</v>
      </c>
      <c r="W34" t="s">
        <v>43</v>
      </c>
      <c r="X34" t="s">
        <v>48</v>
      </c>
      <c r="Y34">
        <v>7</v>
      </c>
      <c r="Z34" t="s">
        <v>50</v>
      </c>
      <c r="AA34" t="s">
        <v>56</v>
      </c>
      <c r="AB34" t="s">
        <v>47</v>
      </c>
      <c r="AC34" t="s">
        <v>49</v>
      </c>
      <c r="AD34" t="s">
        <v>56</v>
      </c>
      <c r="AE34" t="s">
        <v>49</v>
      </c>
      <c r="AF34" t="s">
        <v>44</v>
      </c>
      <c r="AG34" t="s">
        <v>44</v>
      </c>
      <c r="AH34" t="s">
        <v>45</v>
      </c>
      <c r="AI34" t="s">
        <v>43</v>
      </c>
      <c r="AJ34" t="s">
        <v>53</v>
      </c>
      <c r="AK34" t="s">
        <v>43</v>
      </c>
      <c r="AL34" t="s">
        <v>44</v>
      </c>
      <c r="AM34" t="s">
        <v>44</v>
      </c>
      <c r="AN34" t="s">
        <v>44</v>
      </c>
      <c r="AO34" t="s">
        <v>44</v>
      </c>
      <c r="AP34">
        <v>7</v>
      </c>
      <c r="AQ34" t="s">
        <v>51</v>
      </c>
    </row>
    <row r="35" spans="1:43" x14ac:dyDescent="0.4">
      <c r="A35">
        <v>34</v>
      </c>
      <c r="B35" t="s">
        <v>43</v>
      </c>
      <c r="C35" t="s">
        <v>43</v>
      </c>
      <c r="D35" t="s">
        <v>43</v>
      </c>
      <c r="E35" t="s">
        <v>44</v>
      </c>
      <c r="F35" t="s">
        <v>43</v>
      </c>
      <c r="G35" t="s">
        <v>43</v>
      </c>
      <c r="H35" t="s">
        <v>44</v>
      </c>
      <c r="I35" t="s">
        <v>44</v>
      </c>
      <c r="J35" t="s">
        <v>43</v>
      </c>
      <c r="K35">
        <v>8</v>
      </c>
      <c r="L35" t="s">
        <v>46</v>
      </c>
      <c r="M35" t="s">
        <v>47</v>
      </c>
      <c r="N35" t="s">
        <v>47</v>
      </c>
      <c r="O35" t="s">
        <v>47</v>
      </c>
      <c r="P35" t="s">
        <v>47</v>
      </c>
      <c r="Q35" t="s">
        <v>47</v>
      </c>
      <c r="S35" t="s">
        <v>48</v>
      </c>
      <c r="T35" t="s">
        <v>48</v>
      </c>
      <c r="U35" t="s">
        <v>43</v>
      </c>
      <c r="V35" t="s">
        <v>44</v>
      </c>
      <c r="W35" t="s">
        <v>44</v>
      </c>
      <c r="X35" t="s">
        <v>44</v>
      </c>
      <c r="Y35">
        <v>8</v>
      </c>
      <c r="Z35" t="s">
        <v>49</v>
      </c>
      <c r="AA35" t="s">
        <v>49</v>
      </c>
      <c r="AB35" t="s">
        <v>50</v>
      </c>
      <c r="AC35" t="s">
        <v>49</v>
      </c>
      <c r="AD35" t="s">
        <v>49</v>
      </c>
      <c r="AE35" t="s">
        <v>49</v>
      </c>
      <c r="AF35" t="s">
        <v>44</v>
      </c>
      <c r="AG35" t="s">
        <v>44</v>
      </c>
      <c r="AH35" t="s">
        <v>43</v>
      </c>
      <c r="AI35" t="s">
        <v>44</v>
      </c>
      <c r="AJ35" t="s">
        <v>45</v>
      </c>
      <c r="AK35" t="s">
        <v>44</v>
      </c>
      <c r="AL35" t="s">
        <v>43</v>
      </c>
      <c r="AM35" t="s">
        <v>44</v>
      </c>
      <c r="AN35" t="s">
        <v>44</v>
      </c>
      <c r="AO35" t="s">
        <v>44</v>
      </c>
      <c r="AP35">
        <v>6</v>
      </c>
      <c r="AQ35" t="s">
        <v>51</v>
      </c>
    </row>
    <row r="36" spans="1:43" x14ac:dyDescent="0.4">
      <c r="A36">
        <v>35</v>
      </c>
      <c r="B36" t="s">
        <v>43</v>
      </c>
      <c r="C36" t="s">
        <v>43</v>
      </c>
      <c r="D36" t="s">
        <v>44</v>
      </c>
      <c r="E36" t="s">
        <v>44</v>
      </c>
      <c r="F36" t="s">
        <v>44</v>
      </c>
      <c r="G36" t="s">
        <v>44</v>
      </c>
      <c r="H36" t="s">
        <v>43</v>
      </c>
      <c r="I36" t="s">
        <v>44</v>
      </c>
      <c r="J36" t="s">
        <v>43</v>
      </c>
      <c r="K36">
        <v>9</v>
      </c>
      <c r="L36" t="s">
        <v>52</v>
      </c>
      <c r="M36" t="s">
        <v>43</v>
      </c>
      <c r="N36" t="s">
        <v>43</v>
      </c>
      <c r="O36" t="s">
        <v>43</v>
      </c>
      <c r="P36" t="s">
        <v>45</v>
      </c>
      <c r="Q36" t="s">
        <v>43</v>
      </c>
      <c r="R36">
        <v>8</v>
      </c>
      <c r="S36" t="s">
        <v>47</v>
      </c>
      <c r="T36" t="s">
        <v>47</v>
      </c>
      <c r="U36" t="s">
        <v>47</v>
      </c>
      <c r="V36" t="s">
        <v>47</v>
      </c>
      <c r="W36" t="s">
        <v>47</v>
      </c>
      <c r="X36" t="s">
        <v>47</v>
      </c>
      <c r="Z36" t="s">
        <v>47</v>
      </c>
      <c r="AA36" t="s">
        <v>47</v>
      </c>
      <c r="AB36" t="s">
        <v>47</v>
      </c>
      <c r="AC36" t="s">
        <v>47</v>
      </c>
      <c r="AD36" t="s">
        <v>47</v>
      </c>
      <c r="AE36" t="s">
        <v>47</v>
      </c>
      <c r="AF36" t="s">
        <v>47</v>
      </c>
      <c r="AG36" t="s">
        <v>47</v>
      </c>
      <c r="AH36" t="s">
        <v>47</v>
      </c>
      <c r="AI36" t="s">
        <v>47</v>
      </c>
      <c r="AJ36" t="s">
        <v>47</v>
      </c>
      <c r="AK36" t="s">
        <v>47</v>
      </c>
      <c r="AL36" t="s">
        <v>47</v>
      </c>
      <c r="AM36" t="s">
        <v>47</v>
      </c>
      <c r="AN36" t="s">
        <v>47</v>
      </c>
      <c r="AO36" t="s">
        <v>47</v>
      </c>
      <c r="AP36">
        <v>7</v>
      </c>
      <c r="AQ36" t="s">
        <v>57</v>
      </c>
    </row>
    <row r="37" spans="1:43" x14ac:dyDescent="0.4">
      <c r="A37">
        <v>36</v>
      </c>
      <c r="B37" t="s">
        <v>43</v>
      </c>
      <c r="C37" t="s">
        <v>58</v>
      </c>
      <c r="D37" t="s">
        <v>44</v>
      </c>
      <c r="E37" t="s">
        <v>45</v>
      </c>
      <c r="F37" t="s">
        <v>44</v>
      </c>
      <c r="G37" t="s">
        <v>43</v>
      </c>
      <c r="H37" t="s">
        <v>45</v>
      </c>
      <c r="I37" t="s">
        <v>44</v>
      </c>
      <c r="J37" t="s">
        <v>48</v>
      </c>
      <c r="K37">
        <v>7</v>
      </c>
      <c r="L37" t="s">
        <v>46</v>
      </c>
      <c r="M37" t="s">
        <v>47</v>
      </c>
      <c r="N37" t="s">
        <v>47</v>
      </c>
      <c r="O37" t="s">
        <v>47</v>
      </c>
      <c r="P37" t="s">
        <v>47</v>
      </c>
      <c r="Q37" t="s">
        <v>47</v>
      </c>
      <c r="S37" t="s">
        <v>44</v>
      </c>
      <c r="T37" t="s">
        <v>48</v>
      </c>
      <c r="U37" t="s">
        <v>48</v>
      </c>
      <c r="V37" t="s">
        <v>48</v>
      </c>
      <c r="W37" t="s">
        <v>48</v>
      </c>
      <c r="X37" t="s">
        <v>48</v>
      </c>
      <c r="Y37">
        <v>7</v>
      </c>
      <c r="Z37" t="s">
        <v>47</v>
      </c>
      <c r="AA37" t="s">
        <v>47</v>
      </c>
      <c r="AB37" t="s">
        <v>47</v>
      </c>
      <c r="AC37" t="s">
        <v>49</v>
      </c>
      <c r="AD37" t="s">
        <v>56</v>
      </c>
      <c r="AE37" t="s">
        <v>56</v>
      </c>
      <c r="AF37" t="s">
        <v>44</v>
      </c>
      <c r="AG37" t="s">
        <v>44</v>
      </c>
      <c r="AH37" t="s">
        <v>44</v>
      </c>
      <c r="AI37" t="s">
        <v>44</v>
      </c>
      <c r="AJ37" t="s">
        <v>45</v>
      </c>
      <c r="AK37" t="s">
        <v>43</v>
      </c>
      <c r="AL37" t="s">
        <v>58</v>
      </c>
      <c r="AM37" t="s">
        <v>44</v>
      </c>
      <c r="AN37" t="s">
        <v>45</v>
      </c>
      <c r="AO37" t="s">
        <v>43</v>
      </c>
      <c r="AP37">
        <v>7</v>
      </c>
      <c r="AQ37" t="s">
        <v>57</v>
      </c>
    </row>
    <row r="38" spans="1:43" x14ac:dyDescent="0.4">
      <c r="A38">
        <v>37</v>
      </c>
      <c r="B38" t="s">
        <v>44</v>
      </c>
      <c r="C38" t="s">
        <v>45</v>
      </c>
      <c r="D38" t="s">
        <v>43</v>
      </c>
      <c r="E38" t="s">
        <v>44</v>
      </c>
      <c r="F38" t="s">
        <v>44</v>
      </c>
      <c r="G38" t="s">
        <v>44</v>
      </c>
      <c r="H38" t="s">
        <v>43</v>
      </c>
      <c r="I38" t="s">
        <v>43</v>
      </c>
      <c r="J38" t="s">
        <v>48</v>
      </c>
      <c r="K38">
        <v>7</v>
      </c>
      <c r="L38" t="s">
        <v>46</v>
      </c>
      <c r="M38" t="s">
        <v>47</v>
      </c>
      <c r="N38" t="s">
        <v>47</v>
      </c>
      <c r="O38" t="s">
        <v>47</v>
      </c>
      <c r="P38" t="s">
        <v>47</v>
      </c>
      <c r="Q38" t="s">
        <v>47</v>
      </c>
      <c r="S38" t="s">
        <v>48</v>
      </c>
      <c r="T38" t="s">
        <v>48</v>
      </c>
      <c r="U38" t="s">
        <v>48</v>
      </c>
      <c r="V38" t="s">
        <v>48</v>
      </c>
      <c r="W38" t="s">
        <v>48</v>
      </c>
      <c r="X38" t="s">
        <v>48</v>
      </c>
      <c r="Y38">
        <v>7</v>
      </c>
      <c r="Z38" t="s">
        <v>49</v>
      </c>
      <c r="AA38" t="s">
        <v>49</v>
      </c>
      <c r="AB38" t="s">
        <v>49</v>
      </c>
      <c r="AC38" t="s">
        <v>49</v>
      </c>
      <c r="AD38" t="s">
        <v>49</v>
      </c>
      <c r="AE38" t="s">
        <v>49</v>
      </c>
      <c r="AF38" t="s">
        <v>44</v>
      </c>
      <c r="AG38" t="s">
        <v>44</v>
      </c>
      <c r="AH38" t="s">
        <v>44</v>
      </c>
      <c r="AI38" t="s">
        <v>44</v>
      </c>
      <c r="AJ38" t="s">
        <v>58</v>
      </c>
      <c r="AK38" t="s">
        <v>44</v>
      </c>
      <c r="AL38" t="s">
        <v>43</v>
      </c>
      <c r="AM38" t="s">
        <v>44</v>
      </c>
      <c r="AN38" t="s">
        <v>44</v>
      </c>
      <c r="AO38" t="s">
        <v>43</v>
      </c>
      <c r="AP38">
        <v>7</v>
      </c>
      <c r="AQ38" t="s">
        <v>57</v>
      </c>
    </row>
    <row r="39" spans="1:43" x14ac:dyDescent="0.4">
      <c r="A39">
        <v>38</v>
      </c>
      <c r="B39" t="s">
        <v>43</v>
      </c>
      <c r="C39" t="s">
        <v>48</v>
      </c>
      <c r="D39" t="s">
        <v>43</v>
      </c>
      <c r="E39" t="s">
        <v>44</v>
      </c>
      <c r="F39" t="s">
        <v>44</v>
      </c>
      <c r="G39" t="s">
        <v>44</v>
      </c>
      <c r="H39" t="s">
        <v>44</v>
      </c>
      <c r="I39" t="s">
        <v>48</v>
      </c>
      <c r="J39" t="s">
        <v>48</v>
      </c>
      <c r="K39">
        <v>8</v>
      </c>
      <c r="L39" t="s">
        <v>46</v>
      </c>
      <c r="M39" t="s">
        <v>47</v>
      </c>
      <c r="N39" t="s">
        <v>47</v>
      </c>
      <c r="O39" t="s">
        <v>47</v>
      </c>
      <c r="P39" t="s">
        <v>47</v>
      </c>
      <c r="Q39" t="s">
        <v>47</v>
      </c>
      <c r="S39" t="s">
        <v>48</v>
      </c>
      <c r="T39" t="s">
        <v>43</v>
      </c>
      <c r="U39" t="s">
        <v>48</v>
      </c>
      <c r="V39" t="s">
        <v>48</v>
      </c>
      <c r="W39" t="s">
        <v>43</v>
      </c>
      <c r="X39" t="s">
        <v>48</v>
      </c>
      <c r="Y39">
        <v>8</v>
      </c>
      <c r="Z39" t="s">
        <v>50</v>
      </c>
      <c r="AA39" t="s">
        <v>56</v>
      </c>
      <c r="AB39" t="s">
        <v>55</v>
      </c>
      <c r="AC39" t="s">
        <v>49</v>
      </c>
      <c r="AD39" t="s">
        <v>56</v>
      </c>
      <c r="AE39" t="s">
        <v>56</v>
      </c>
      <c r="AF39" t="s">
        <v>44</v>
      </c>
      <c r="AG39" t="s">
        <v>43</v>
      </c>
      <c r="AH39" t="s">
        <v>44</v>
      </c>
      <c r="AI39" t="s">
        <v>43</v>
      </c>
      <c r="AJ39" t="s">
        <v>45</v>
      </c>
      <c r="AK39" t="s">
        <v>43</v>
      </c>
      <c r="AL39" t="s">
        <v>43</v>
      </c>
      <c r="AM39" t="s">
        <v>44</v>
      </c>
      <c r="AN39" t="s">
        <v>44</v>
      </c>
      <c r="AO39" t="s">
        <v>44</v>
      </c>
      <c r="AP39">
        <v>7</v>
      </c>
      <c r="AQ39" t="s">
        <v>51</v>
      </c>
    </row>
    <row r="40" spans="1:43" x14ac:dyDescent="0.4">
      <c r="A40">
        <v>39</v>
      </c>
      <c r="B40" t="s">
        <v>43</v>
      </c>
      <c r="C40" t="s">
        <v>43</v>
      </c>
      <c r="D40" t="s">
        <v>44</v>
      </c>
      <c r="E40" t="s">
        <v>44</v>
      </c>
      <c r="F40" t="s">
        <v>43</v>
      </c>
      <c r="G40" t="s">
        <v>44</v>
      </c>
      <c r="H40" t="s">
        <v>44</v>
      </c>
      <c r="I40" t="s">
        <v>44</v>
      </c>
      <c r="J40" t="s">
        <v>47</v>
      </c>
      <c r="K40">
        <v>8</v>
      </c>
      <c r="L40" t="s">
        <v>52</v>
      </c>
      <c r="M40" t="s">
        <v>44</v>
      </c>
      <c r="N40" t="s">
        <v>43</v>
      </c>
      <c r="O40" t="s">
        <v>43</v>
      </c>
      <c r="P40" t="s">
        <v>43</v>
      </c>
      <c r="Q40" t="s">
        <v>48</v>
      </c>
      <c r="R40">
        <v>8</v>
      </c>
      <c r="S40" t="s">
        <v>47</v>
      </c>
      <c r="T40" t="s">
        <v>47</v>
      </c>
      <c r="U40" t="s">
        <v>47</v>
      </c>
      <c r="V40" t="s">
        <v>47</v>
      </c>
      <c r="W40" t="s">
        <v>47</v>
      </c>
      <c r="X40" t="s">
        <v>47</v>
      </c>
      <c r="Z40" t="s">
        <v>47</v>
      </c>
      <c r="AA40" t="s">
        <v>47</v>
      </c>
      <c r="AB40" t="s">
        <v>47</v>
      </c>
      <c r="AC40" t="s">
        <v>47</v>
      </c>
      <c r="AD40" t="s">
        <v>47</v>
      </c>
      <c r="AE40" t="s">
        <v>47</v>
      </c>
      <c r="AF40" t="s">
        <v>47</v>
      </c>
      <c r="AG40" t="s">
        <v>47</v>
      </c>
      <c r="AH40" t="s">
        <v>47</v>
      </c>
      <c r="AI40" t="s">
        <v>47</v>
      </c>
      <c r="AJ40" t="s">
        <v>47</v>
      </c>
      <c r="AK40" t="s">
        <v>47</v>
      </c>
      <c r="AL40" t="s">
        <v>47</v>
      </c>
      <c r="AM40" t="s">
        <v>47</v>
      </c>
      <c r="AN40" t="s">
        <v>47</v>
      </c>
      <c r="AO40" t="s">
        <v>47</v>
      </c>
      <c r="AP40">
        <v>6</v>
      </c>
      <c r="AQ40" t="s">
        <v>57</v>
      </c>
    </row>
    <row r="41" spans="1:43" x14ac:dyDescent="0.4">
      <c r="A41">
        <v>40</v>
      </c>
      <c r="B41" t="s">
        <v>48</v>
      </c>
      <c r="C41" t="s">
        <v>44</v>
      </c>
      <c r="D41" t="s">
        <v>43</v>
      </c>
      <c r="E41" t="s">
        <v>44</v>
      </c>
      <c r="F41" t="s">
        <v>44</v>
      </c>
      <c r="G41" t="s">
        <v>43</v>
      </c>
      <c r="H41" t="s">
        <v>45</v>
      </c>
      <c r="I41" t="s">
        <v>43</v>
      </c>
      <c r="J41" t="s">
        <v>43</v>
      </c>
      <c r="K41">
        <v>8</v>
      </c>
      <c r="L41" t="s">
        <v>52</v>
      </c>
      <c r="M41" t="s">
        <v>44</v>
      </c>
      <c r="N41" t="s">
        <v>45</v>
      </c>
      <c r="O41" t="s">
        <v>44</v>
      </c>
      <c r="P41" t="s">
        <v>43</v>
      </c>
      <c r="Q41" t="s">
        <v>43</v>
      </c>
      <c r="R41">
        <v>7</v>
      </c>
      <c r="S41" t="s">
        <v>47</v>
      </c>
      <c r="T41" t="s">
        <v>47</v>
      </c>
      <c r="U41" t="s">
        <v>47</v>
      </c>
      <c r="V41" t="s">
        <v>47</v>
      </c>
      <c r="W41" t="s">
        <v>47</v>
      </c>
      <c r="X41" t="s">
        <v>47</v>
      </c>
      <c r="Z41" t="s">
        <v>47</v>
      </c>
      <c r="AA41" t="s">
        <v>47</v>
      </c>
      <c r="AB41" t="s">
        <v>47</v>
      </c>
      <c r="AC41" t="s">
        <v>47</v>
      </c>
      <c r="AD41" t="s">
        <v>47</v>
      </c>
      <c r="AE41" t="s">
        <v>47</v>
      </c>
      <c r="AF41" t="s">
        <v>47</v>
      </c>
      <c r="AG41" t="s">
        <v>47</v>
      </c>
      <c r="AH41" t="s">
        <v>47</v>
      </c>
      <c r="AI41" t="s">
        <v>47</v>
      </c>
      <c r="AJ41" t="s">
        <v>47</v>
      </c>
      <c r="AK41" t="s">
        <v>47</v>
      </c>
      <c r="AL41" t="s">
        <v>47</v>
      </c>
      <c r="AM41" t="s">
        <v>47</v>
      </c>
      <c r="AN41" t="s">
        <v>47</v>
      </c>
      <c r="AO41" t="s">
        <v>47</v>
      </c>
      <c r="AP41">
        <v>7</v>
      </c>
      <c r="AQ41" t="s">
        <v>57</v>
      </c>
    </row>
    <row r="42" spans="1:43" x14ac:dyDescent="0.4">
      <c r="A42">
        <v>41</v>
      </c>
      <c r="B42" t="s">
        <v>44</v>
      </c>
      <c r="C42" t="s">
        <v>43</v>
      </c>
      <c r="D42" t="s">
        <v>44</v>
      </c>
      <c r="E42" t="s">
        <v>48</v>
      </c>
      <c r="F42" t="s">
        <v>48</v>
      </c>
      <c r="G42" t="s">
        <v>48</v>
      </c>
      <c r="H42" t="s">
        <v>48</v>
      </c>
      <c r="I42" t="s">
        <v>48</v>
      </c>
      <c r="J42" t="s">
        <v>44</v>
      </c>
      <c r="K42">
        <v>8</v>
      </c>
      <c r="L42" t="s">
        <v>46</v>
      </c>
      <c r="M42" t="s">
        <v>47</v>
      </c>
      <c r="N42" t="s">
        <v>47</v>
      </c>
      <c r="O42" t="s">
        <v>47</v>
      </c>
      <c r="P42" t="s">
        <v>47</v>
      </c>
      <c r="Q42" t="s">
        <v>47</v>
      </c>
      <c r="S42" t="s">
        <v>48</v>
      </c>
      <c r="T42" t="s">
        <v>48</v>
      </c>
      <c r="U42" t="s">
        <v>43</v>
      </c>
      <c r="V42" t="s">
        <v>44</v>
      </c>
      <c r="W42" t="s">
        <v>43</v>
      </c>
      <c r="X42" t="s">
        <v>48</v>
      </c>
      <c r="Y42">
        <v>7</v>
      </c>
      <c r="Z42" t="s">
        <v>47</v>
      </c>
      <c r="AA42" t="s">
        <v>47</v>
      </c>
      <c r="AB42" t="s">
        <v>47</v>
      </c>
      <c r="AC42" t="s">
        <v>47</v>
      </c>
      <c r="AD42" t="s">
        <v>47</v>
      </c>
      <c r="AE42" t="s">
        <v>47</v>
      </c>
      <c r="AF42" t="s">
        <v>44</v>
      </c>
      <c r="AG42" t="s">
        <v>44</v>
      </c>
      <c r="AH42" t="s">
        <v>44</v>
      </c>
      <c r="AI42" t="s">
        <v>43</v>
      </c>
      <c r="AJ42" t="s">
        <v>43</v>
      </c>
      <c r="AK42" t="s">
        <v>45</v>
      </c>
      <c r="AL42" t="s">
        <v>48</v>
      </c>
      <c r="AM42" t="s">
        <v>43</v>
      </c>
      <c r="AN42" t="s">
        <v>44</v>
      </c>
      <c r="AO42" t="s">
        <v>44</v>
      </c>
      <c r="AP42">
        <v>6</v>
      </c>
      <c r="AQ42" t="s">
        <v>51</v>
      </c>
    </row>
    <row r="43" spans="1:43" x14ac:dyDescent="0.4">
      <c r="A43">
        <v>42</v>
      </c>
      <c r="B43" t="s">
        <v>44</v>
      </c>
      <c r="C43" t="s">
        <v>43</v>
      </c>
      <c r="D43" t="s">
        <v>43</v>
      </c>
      <c r="E43" t="s">
        <v>44</v>
      </c>
      <c r="F43" t="s">
        <v>44</v>
      </c>
      <c r="G43" t="s">
        <v>44</v>
      </c>
      <c r="H43" t="s">
        <v>44</v>
      </c>
      <c r="I43" t="s">
        <v>44</v>
      </c>
      <c r="J43" t="s">
        <v>43</v>
      </c>
      <c r="K43">
        <v>9</v>
      </c>
      <c r="L43" t="s">
        <v>52</v>
      </c>
      <c r="M43" t="s">
        <v>44</v>
      </c>
      <c r="N43" t="s">
        <v>44</v>
      </c>
      <c r="O43" t="s">
        <v>43</v>
      </c>
      <c r="P43" t="s">
        <v>43</v>
      </c>
      <c r="Q43" t="s">
        <v>43</v>
      </c>
      <c r="R43">
        <v>9</v>
      </c>
      <c r="S43" t="s">
        <v>47</v>
      </c>
      <c r="T43" t="s">
        <v>47</v>
      </c>
      <c r="U43" t="s">
        <v>47</v>
      </c>
      <c r="V43" t="s">
        <v>47</v>
      </c>
      <c r="W43" t="s">
        <v>47</v>
      </c>
      <c r="X43" t="s">
        <v>47</v>
      </c>
      <c r="Z43" t="s">
        <v>47</v>
      </c>
      <c r="AA43" t="s">
        <v>47</v>
      </c>
      <c r="AB43" t="s">
        <v>47</v>
      </c>
      <c r="AC43" t="s">
        <v>47</v>
      </c>
      <c r="AD43" t="s">
        <v>47</v>
      </c>
      <c r="AE43" t="s">
        <v>47</v>
      </c>
      <c r="AF43" t="s">
        <v>47</v>
      </c>
      <c r="AG43" t="s">
        <v>47</v>
      </c>
      <c r="AH43" t="s">
        <v>47</v>
      </c>
      <c r="AI43" t="s">
        <v>47</v>
      </c>
      <c r="AJ43" t="s">
        <v>47</v>
      </c>
      <c r="AK43" t="s">
        <v>47</v>
      </c>
      <c r="AL43" t="s">
        <v>47</v>
      </c>
      <c r="AM43" t="s">
        <v>47</v>
      </c>
      <c r="AN43" t="s">
        <v>47</v>
      </c>
      <c r="AO43" t="s">
        <v>47</v>
      </c>
      <c r="AP43">
        <v>7</v>
      </c>
      <c r="AQ43" t="s">
        <v>51</v>
      </c>
    </row>
    <row r="44" spans="1:43" x14ac:dyDescent="0.4">
      <c r="A44">
        <v>43</v>
      </c>
      <c r="B44" t="s">
        <v>43</v>
      </c>
      <c r="C44" t="s">
        <v>44</v>
      </c>
      <c r="D44" t="s">
        <v>44</v>
      </c>
      <c r="E44" t="s">
        <v>43</v>
      </c>
      <c r="F44" t="s">
        <v>43</v>
      </c>
      <c r="G44" t="s">
        <v>44</v>
      </c>
      <c r="H44" t="s">
        <v>44</v>
      </c>
      <c r="I44" t="s">
        <v>44</v>
      </c>
      <c r="J44" t="s">
        <v>44</v>
      </c>
      <c r="K44">
        <v>9</v>
      </c>
      <c r="L44" t="s">
        <v>52</v>
      </c>
      <c r="M44" t="s">
        <v>43</v>
      </c>
      <c r="N44" t="s">
        <v>43</v>
      </c>
      <c r="O44" t="s">
        <v>43</v>
      </c>
      <c r="P44" t="s">
        <v>43</v>
      </c>
      <c r="Q44" t="s">
        <v>48</v>
      </c>
      <c r="R44">
        <v>8</v>
      </c>
      <c r="S44" t="s">
        <v>47</v>
      </c>
      <c r="T44" t="s">
        <v>47</v>
      </c>
      <c r="U44" t="s">
        <v>47</v>
      </c>
      <c r="V44" t="s">
        <v>47</v>
      </c>
      <c r="W44" t="s">
        <v>47</v>
      </c>
      <c r="X44" t="s">
        <v>47</v>
      </c>
      <c r="Z44" t="s">
        <v>47</v>
      </c>
      <c r="AA44" t="s">
        <v>47</v>
      </c>
      <c r="AB44" t="s">
        <v>47</v>
      </c>
      <c r="AC44" t="s">
        <v>47</v>
      </c>
      <c r="AD44" t="s">
        <v>47</v>
      </c>
      <c r="AE44" t="s">
        <v>47</v>
      </c>
      <c r="AF44" t="s">
        <v>47</v>
      </c>
      <c r="AG44" t="s">
        <v>47</v>
      </c>
      <c r="AH44" t="s">
        <v>47</v>
      </c>
      <c r="AI44" t="s">
        <v>47</v>
      </c>
      <c r="AJ44" t="s">
        <v>47</v>
      </c>
      <c r="AK44" t="s">
        <v>47</v>
      </c>
      <c r="AL44" t="s">
        <v>47</v>
      </c>
      <c r="AM44" t="s">
        <v>47</v>
      </c>
      <c r="AN44" t="s">
        <v>47</v>
      </c>
      <c r="AO44" t="s">
        <v>47</v>
      </c>
      <c r="AP44">
        <v>7</v>
      </c>
      <c r="AQ44" t="s">
        <v>57</v>
      </c>
    </row>
    <row r="45" spans="1:43" x14ac:dyDescent="0.4">
      <c r="A45">
        <v>44</v>
      </c>
      <c r="B45" t="s">
        <v>44</v>
      </c>
      <c r="C45" t="s">
        <v>43</v>
      </c>
      <c r="D45" t="s">
        <v>48</v>
      </c>
      <c r="E45" t="s">
        <v>43</v>
      </c>
      <c r="F45" t="s">
        <v>43</v>
      </c>
      <c r="G45" t="s">
        <v>44</v>
      </c>
      <c r="H45" t="s">
        <v>43</v>
      </c>
      <c r="I45" t="s">
        <v>44</v>
      </c>
      <c r="J45" t="s">
        <v>44</v>
      </c>
      <c r="K45">
        <v>9</v>
      </c>
      <c r="L45" t="s">
        <v>46</v>
      </c>
      <c r="M45" t="s">
        <v>47</v>
      </c>
      <c r="N45" t="s">
        <v>47</v>
      </c>
      <c r="O45" t="s">
        <v>47</v>
      </c>
      <c r="P45" t="s">
        <v>47</v>
      </c>
      <c r="Q45" t="s">
        <v>47</v>
      </c>
      <c r="S45" t="s">
        <v>48</v>
      </c>
      <c r="T45" t="s">
        <v>45</v>
      </c>
      <c r="U45" t="s">
        <v>53</v>
      </c>
      <c r="V45" t="s">
        <v>44</v>
      </c>
      <c r="W45" t="s">
        <v>44</v>
      </c>
      <c r="X45" t="s">
        <v>44</v>
      </c>
      <c r="Y45">
        <v>8</v>
      </c>
      <c r="Z45" t="s">
        <v>56</v>
      </c>
      <c r="AA45" t="s">
        <v>49</v>
      </c>
      <c r="AB45" t="s">
        <v>55</v>
      </c>
      <c r="AC45" t="s">
        <v>49</v>
      </c>
      <c r="AD45" t="s">
        <v>49</v>
      </c>
      <c r="AE45" t="s">
        <v>49</v>
      </c>
      <c r="AF45" t="s">
        <v>44</v>
      </c>
      <c r="AG45" t="s">
        <v>44</v>
      </c>
      <c r="AH45" t="s">
        <v>44</v>
      </c>
      <c r="AI45" t="s">
        <v>44</v>
      </c>
      <c r="AJ45" t="s">
        <v>43</v>
      </c>
      <c r="AK45" t="s">
        <v>44</v>
      </c>
      <c r="AL45" t="s">
        <v>44</v>
      </c>
      <c r="AM45" t="s">
        <v>44</v>
      </c>
      <c r="AN45" t="s">
        <v>44</v>
      </c>
      <c r="AO45" t="s">
        <v>44</v>
      </c>
      <c r="AP45">
        <v>7</v>
      </c>
      <c r="AQ45" t="s">
        <v>51</v>
      </c>
    </row>
    <row r="46" spans="1:43" x14ac:dyDescent="0.4">
      <c r="A46">
        <v>45</v>
      </c>
      <c r="B46" t="s">
        <v>48</v>
      </c>
      <c r="C46" t="s">
        <v>43</v>
      </c>
      <c r="D46" t="s">
        <v>44</v>
      </c>
      <c r="E46" t="s">
        <v>43</v>
      </c>
      <c r="F46" t="s">
        <v>44</v>
      </c>
      <c r="G46" t="s">
        <v>48</v>
      </c>
      <c r="H46" t="s">
        <v>43</v>
      </c>
      <c r="I46" t="s">
        <v>44</v>
      </c>
      <c r="J46" t="s">
        <v>43</v>
      </c>
      <c r="K46">
        <v>8</v>
      </c>
      <c r="L46" t="s">
        <v>46</v>
      </c>
      <c r="M46" t="s">
        <v>47</v>
      </c>
      <c r="N46" t="s">
        <v>47</v>
      </c>
      <c r="O46" t="s">
        <v>47</v>
      </c>
      <c r="P46" t="s">
        <v>47</v>
      </c>
      <c r="Q46" t="s">
        <v>47</v>
      </c>
      <c r="S46" t="s">
        <v>44</v>
      </c>
      <c r="T46" t="s">
        <v>48</v>
      </c>
      <c r="U46" t="s">
        <v>48</v>
      </c>
      <c r="V46" t="s">
        <v>43</v>
      </c>
      <c r="W46" t="s">
        <v>44</v>
      </c>
      <c r="X46" t="s">
        <v>48</v>
      </c>
      <c r="Y46">
        <v>8</v>
      </c>
      <c r="Z46" t="s">
        <v>49</v>
      </c>
      <c r="AA46" t="s">
        <v>49</v>
      </c>
      <c r="AB46" t="s">
        <v>56</v>
      </c>
      <c r="AC46" t="s">
        <v>49</v>
      </c>
      <c r="AD46" t="s">
        <v>49</v>
      </c>
      <c r="AE46" t="s">
        <v>49</v>
      </c>
      <c r="AF46" t="s">
        <v>44</v>
      </c>
      <c r="AG46" t="s">
        <v>44</v>
      </c>
      <c r="AH46" t="s">
        <v>44</v>
      </c>
      <c r="AI46" t="s">
        <v>44</v>
      </c>
      <c r="AJ46" t="s">
        <v>45</v>
      </c>
      <c r="AK46" t="s">
        <v>43</v>
      </c>
      <c r="AL46" t="s">
        <v>48</v>
      </c>
      <c r="AM46" t="s">
        <v>44</v>
      </c>
      <c r="AN46" t="s">
        <v>44</v>
      </c>
      <c r="AO46" t="s">
        <v>44</v>
      </c>
      <c r="AP46">
        <v>7</v>
      </c>
      <c r="AQ46" t="s">
        <v>51</v>
      </c>
    </row>
    <row r="47" spans="1:43" x14ac:dyDescent="0.4">
      <c r="A47">
        <v>46</v>
      </c>
      <c r="B47" t="s">
        <v>44</v>
      </c>
      <c r="C47" t="s">
        <v>44</v>
      </c>
      <c r="D47" t="s">
        <v>44</v>
      </c>
      <c r="E47" t="s">
        <v>44</v>
      </c>
      <c r="F47" t="s">
        <v>44</v>
      </c>
      <c r="G47" t="s">
        <v>45</v>
      </c>
      <c r="H47" t="s">
        <v>45</v>
      </c>
      <c r="I47" t="s">
        <v>44</v>
      </c>
      <c r="J47" t="s">
        <v>44</v>
      </c>
      <c r="K47">
        <v>8</v>
      </c>
      <c r="L47" t="s">
        <v>46</v>
      </c>
      <c r="M47" t="s">
        <v>47</v>
      </c>
      <c r="N47" t="s">
        <v>47</v>
      </c>
      <c r="O47" t="s">
        <v>47</v>
      </c>
      <c r="P47" t="s">
        <v>47</v>
      </c>
      <c r="Q47" t="s">
        <v>47</v>
      </c>
      <c r="S47" t="s">
        <v>43</v>
      </c>
      <c r="T47" t="s">
        <v>43</v>
      </c>
      <c r="U47" t="s">
        <v>44</v>
      </c>
      <c r="V47" t="s">
        <v>43</v>
      </c>
      <c r="W47" t="s">
        <v>43</v>
      </c>
      <c r="X47" t="s">
        <v>48</v>
      </c>
      <c r="Y47">
        <v>8</v>
      </c>
      <c r="Z47" t="s">
        <v>47</v>
      </c>
      <c r="AA47" t="s">
        <v>47</v>
      </c>
      <c r="AB47" t="s">
        <v>47</v>
      </c>
      <c r="AC47" t="s">
        <v>47</v>
      </c>
      <c r="AD47" t="s">
        <v>47</v>
      </c>
      <c r="AE47" t="s">
        <v>47</v>
      </c>
      <c r="AF47" t="s">
        <v>44</v>
      </c>
      <c r="AG47" t="s">
        <v>44</v>
      </c>
      <c r="AH47" t="s">
        <v>44</v>
      </c>
      <c r="AI47" t="s">
        <v>44</v>
      </c>
      <c r="AJ47" t="s">
        <v>45</v>
      </c>
      <c r="AK47" t="s">
        <v>44</v>
      </c>
      <c r="AL47" t="s">
        <v>43</v>
      </c>
      <c r="AM47" t="s">
        <v>44</v>
      </c>
      <c r="AN47" t="s">
        <v>43</v>
      </c>
      <c r="AO47" t="s">
        <v>44</v>
      </c>
      <c r="AP47">
        <v>7</v>
      </c>
      <c r="AQ47" t="s">
        <v>51</v>
      </c>
    </row>
    <row r="48" spans="1:43" x14ac:dyDescent="0.4">
      <c r="A48">
        <v>47</v>
      </c>
      <c r="B48" t="s">
        <v>43</v>
      </c>
      <c r="C48" t="s">
        <v>45</v>
      </c>
      <c r="D48" t="s">
        <v>48</v>
      </c>
      <c r="E48" t="s">
        <v>43</v>
      </c>
      <c r="F48" t="s">
        <v>45</v>
      </c>
      <c r="G48" t="s">
        <v>44</v>
      </c>
      <c r="H48" t="s">
        <v>43</v>
      </c>
      <c r="I48" t="s">
        <v>44</v>
      </c>
      <c r="J48" t="s">
        <v>45</v>
      </c>
      <c r="K48">
        <v>8</v>
      </c>
      <c r="L48" t="s">
        <v>46</v>
      </c>
      <c r="M48" t="s">
        <v>47</v>
      </c>
      <c r="N48" t="s">
        <v>47</v>
      </c>
      <c r="O48" t="s">
        <v>47</v>
      </c>
      <c r="P48" t="s">
        <v>47</v>
      </c>
      <c r="Q48" t="s">
        <v>47</v>
      </c>
      <c r="S48" t="s">
        <v>48</v>
      </c>
      <c r="T48" t="s">
        <v>43</v>
      </c>
      <c r="U48" t="s">
        <v>48</v>
      </c>
      <c r="V48" t="s">
        <v>48</v>
      </c>
      <c r="W48" t="s">
        <v>48</v>
      </c>
      <c r="X48" t="s">
        <v>44</v>
      </c>
      <c r="Y48">
        <v>8</v>
      </c>
      <c r="Z48" t="s">
        <v>47</v>
      </c>
      <c r="AA48" t="s">
        <v>47</v>
      </c>
      <c r="AB48" t="s">
        <v>47</v>
      </c>
      <c r="AC48" t="s">
        <v>47</v>
      </c>
      <c r="AD48" t="s">
        <v>47</v>
      </c>
      <c r="AE48" t="s">
        <v>47</v>
      </c>
      <c r="AF48" t="s">
        <v>44</v>
      </c>
      <c r="AG48" t="s">
        <v>44</v>
      </c>
      <c r="AH48" t="s">
        <v>44</v>
      </c>
      <c r="AI48" t="s">
        <v>44</v>
      </c>
      <c r="AJ48" t="s">
        <v>43</v>
      </c>
      <c r="AK48" t="s">
        <v>44</v>
      </c>
      <c r="AL48" t="s">
        <v>44</v>
      </c>
      <c r="AM48" t="s">
        <v>44</v>
      </c>
      <c r="AN48" t="s">
        <v>44</v>
      </c>
      <c r="AO48" t="s">
        <v>44</v>
      </c>
      <c r="AP48">
        <v>6</v>
      </c>
      <c r="AQ48" t="s">
        <v>51</v>
      </c>
    </row>
    <row r="49" spans="1:43" x14ac:dyDescent="0.4">
      <c r="A49">
        <v>48</v>
      </c>
      <c r="B49" t="s">
        <v>44</v>
      </c>
      <c r="C49" t="s">
        <v>43</v>
      </c>
      <c r="D49" t="s">
        <v>45</v>
      </c>
      <c r="E49" t="s">
        <v>44</v>
      </c>
      <c r="F49" t="s">
        <v>44</v>
      </c>
      <c r="G49" t="s">
        <v>44</v>
      </c>
      <c r="H49" t="s">
        <v>43</v>
      </c>
      <c r="I49" t="s">
        <v>44</v>
      </c>
      <c r="J49" t="s">
        <v>44</v>
      </c>
      <c r="K49">
        <v>9</v>
      </c>
      <c r="L49" t="s">
        <v>46</v>
      </c>
      <c r="M49" t="s">
        <v>47</v>
      </c>
      <c r="N49" t="s">
        <v>47</v>
      </c>
      <c r="O49" t="s">
        <v>47</v>
      </c>
      <c r="P49" t="s">
        <v>47</v>
      </c>
      <c r="Q49" t="s">
        <v>47</v>
      </c>
      <c r="S49" t="s">
        <v>48</v>
      </c>
      <c r="T49" t="s">
        <v>44</v>
      </c>
      <c r="U49" t="s">
        <v>48</v>
      </c>
      <c r="V49" t="s">
        <v>48</v>
      </c>
      <c r="W49" t="s">
        <v>44</v>
      </c>
      <c r="X49" t="s">
        <v>48</v>
      </c>
      <c r="Y49">
        <v>7</v>
      </c>
      <c r="Z49" t="s">
        <v>49</v>
      </c>
      <c r="AA49" t="s">
        <v>49</v>
      </c>
      <c r="AB49" t="s">
        <v>49</v>
      </c>
      <c r="AC49" t="s">
        <v>49</v>
      </c>
      <c r="AD49" t="s">
        <v>49</v>
      </c>
      <c r="AE49" t="s">
        <v>49</v>
      </c>
      <c r="AF49" t="s">
        <v>44</v>
      </c>
      <c r="AG49" t="s">
        <v>44</v>
      </c>
      <c r="AH49" t="s">
        <v>44</v>
      </c>
      <c r="AI49" t="s">
        <v>44</v>
      </c>
      <c r="AJ49" t="s">
        <v>45</v>
      </c>
      <c r="AK49" t="s">
        <v>44</v>
      </c>
      <c r="AL49" t="s">
        <v>44</v>
      </c>
      <c r="AM49" t="s">
        <v>44</v>
      </c>
      <c r="AN49" t="s">
        <v>44</v>
      </c>
      <c r="AO49" t="s">
        <v>44</v>
      </c>
      <c r="AP49">
        <v>7</v>
      </c>
      <c r="AQ49" t="s">
        <v>51</v>
      </c>
    </row>
    <row r="50" spans="1:43" x14ac:dyDescent="0.4">
      <c r="A50">
        <v>49</v>
      </c>
      <c r="B50" t="s">
        <v>44</v>
      </c>
      <c r="C50" t="s">
        <v>45</v>
      </c>
      <c r="D50" t="s">
        <v>48</v>
      </c>
      <c r="E50" t="s">
        <v>44</v>
      </c>
      <c r="F50" t="s">
        <v>43</v>
      </c>
      <c r="G50" t="s">
        <v>44</v>
      </c>
      <c r="H50" t="s">
        <v>43</v>
      </c>
      <c r="I50" t="s">
        <v>44</v>
      </c>
      <c r="J50" t="s">
        <v>43</v>
      </c>
      <c r="K50">
        <v>9</v>
      </c>
      <c r="L50" t="s">
        <v>46</v>
      </c>
      <c r="M50" t="s">
        <v>47</v>
      </c>
      <c r="N50" t="s">
        <v>47</v>
      </c>
      <c r="O50" t="s">
        <v>47</v>
      </c>
      <c r="P50" t="s">
        <v>47</v>
      </c>
      <c r="Q50" t="s">
        <v>47</v>
      </c>
      <c r="S50" t="s">
        <v>48</v>
      </c>
      <c r="T50" t="s">
        <v>44</v>
      </c>
      <c r="U50" t="s">
        <v>48</v>
      </c>
      <c r="V50" t="s">
        <v>44</v>
      </c>
      <c r="W50" t="s">
        <v>44</v>
      </c>
      <c r="X50" t="s">
        <v>48</v>
      </c>
      <c r="Y50">
        <v>8</v>
      </c>
      <c r="Z50" t="s">
        <v>49</v>
      </c>
      <c r="AA50" t="s">
        <v>49</v>
      </c>
      <c r="AB50" t="s">
        <v>49</v>
      </c>
      <c r="AC50" t="s">
        <v>49</v>
      </c>
      <c r="AD50" t="s">
        <v>56</v>
      </c>
      <c r="AE50" t="s">
        <v>49</v>
      </c>
      <c r="AF50" t="s">
        <v>44</v>
      </c>
      <c r="AG50" t="s">
        <v>44</v>
      </c>
      <c r="AH50" t="s">
        <v>44</v>
      </c>
      <c r="AI50" t="s">
        <v>44</v>
      </c>
      <c r="AJ50" t="s">
        <v>45</v>
      </c>
      <c r="AK50" t="s">
        <v>43</v>
      </c>
      <c r="AL50" t="s">
        <v>48</v>
      </c>
      <c r="AM50" t="s">
        <v>44</v>
      </c>
      <c r="AN50" t="s">
        <v>44</v>
      </c>
      <c r="AO50" t="s">
        <v>43</v>
      </c>
      <c r="AP50">
        <v>6</v>
      </c>
      <c r="AQ50" t="s">
        <v>51</v>
      </c>
    </row>
    <row r="51" spans="1:43" x14ac:dyDescent="0.4">
      <c r="A51">
        <v>50</v>
      </c>
      <c r="B51" t="s">
        <v>44</v>
      </c>
      <c r="C51" t="s">
        <v>43</v>
      </c>
      <c r="D51" t="s">
        <v>44</v>
      </c>
      <c r="E51" t="s">
        <v>44</v>
      </c>
      <c r="F51" t="s">
        <v>44</v>
      </c>
      <c r="G51" t="s">
        <v>44</v>
      </c>
      <c r="H51" t="s">
        <v>44</v>
      </c>
      <c r="I51" t="s">
        <v>44</v>
      </c>
      <c r="J51" t="s">
        <v>44</v>
      </c>
      <c r="K51">
        <v>9</v>
      </c>
      <c r="L51" t="s">
        <v>46</v>
      </c>
      <c r="M51" t="s">
        <v>47</v>
      </c>
      <c r="N51" t="s">
        <v>47</v>
      </c>
      <c r="O51" t="s">
        <v>47</v>
      </c>
      <c r="P51" t="s">
        <v>47</v>
      </c>
      <c r="Q51" t="s">
        <v>47</v>
      </c>
      <c r="S51" t="s">
        <v>44</v>
      </c>
      <c r="T51" t="s">
        <v>44</v>
      </c>
      <c r="U51" t="s">
        <v>48</v>
      </c>
      <c r="V51" t="s">
        <v>44</v>
      </c>
      <c r="W51" t="s">
        <v>48</v>
      </c>
      <c r="X51" t="s">
        <v>44</v>
      </c>
      <c r="Y51">
        <v>9</v>
      </c>
      <c r="Z51" t="s">
        <v>49</v>
      </c>
      <c r="AA51" t="s">
        <v>49</v>
      </c>
      <c r="AB51" t="s">
        <v>50</v>
      </c>
      <c r="AC51" t="s">
        <v>49</v>
      </c>
      <c r="AD51" t="s">
        <v>49</v>
      </c>
      <c r="AE51" t="s">
        <v>49</v>
      </c>
      <c r="AF51" t="s">
        <v>44</v>
      </c>
      <c r="AG51" t="s">
        <v>44</v>
      </c>
      <c r="AH51" t="s">
        <v>44</v>
      </c>
      <c r="AI51" t="s">
        <v>44</v>
      </c>
      <c r="AJ51" t="s">
        <v>43</v>
      </c>
      <c r="AK51" t="s">
        <v>44</v>
      </c>
      <c r="AL51" t="s">
        <v>44</v>
      </c>
      <c r="AM51" t="s">
        <v>44</v>
      </c>
      <c r="AN51" t="s">
        <v>44</v>
      </c>
      <c r="AO51" t="s">
        <v>44</v>
      </c>
      <c r="AP51">
        <v>7</v>
      </c>
      <c r="AQ51" t="s">
        <v>51</v>
      </c>
    </row>
    <row r="52" spans="1:43" x14ac:dyDescent="0.4">
      <c r="A52">
        <v>51</v>
      </c>
      <c r="B52" t="s">
        <v>43</v>
      </c>
      <c r="C52" t="s">
        <v>45</v>
      </c>
      <c r="D52" t="s">
        <v>43</v>
      </c>
      <c r="E52" t="s">
        <v>43</v>
      </c>
      <c r="F52" t="s">
        <v>43</v>
      </c>
      <c r="G52" t="s">
        <v>44</v>
      </c>
      <c r="H52" t="s">
        <v>43</v>
      </c>
      <c r="I52" t="s">
        <v>44</v>
      </c>
      <c r="J52" t="s">
        <v>48</v>
      </c>
      <c r="K52">
        <v>8</v>
      </c>
      <c r="L52" t="s">
        <v>52</v>
      </c>
      <c r="M52" t="s">
        <v>44</v>
      </c>
      <c r="N52" t="s">
        <v>44</v>
      </c>
      <c r="O52" t="s">
        <v>43</v>
      </c>
      <c r="P52" t="s">
        <v>45</v>
      </c>
      <c r="Q52" t="s">
        <v>48</v>
      </c>
      <c r="R52">
        <v>8</v>
      </c>
      <c r="S52" t="s">
        <v>47</v>
      </c>
      <c r="T52" t="s">
        <v>47</v>
      </c>
      <c r="U52" t="s">
        <v>47</v>
      </c>
      <c r="V52" t="s">
        <v>47</v>
      </c>
      <c r="W52" t="s">
        <v>47</v>
      </c>
      <c r="X52" t="s">
        <v>47</v>
      </c>
      <c r="Z52" t="s">
        <v>47</v>
      </c>
      <c r="AA52" t="s">
        <v>47</v>
      </c>
      <c r="AB52" t="s">
        <v>47</v>
      </c>
      <c r="AC52" t="s">
        <v>47</v>
      </c>
      <c r="AD52" t="s">
        <v>47</v>
      </c>
      <c r="AE52" t="s">
        <v>47</v>
      </c>
      <c r="AF52" t="s">
        <v>47</v>
      </c>
      <c r="AG52" t="s">
        <v>47</v>
      </c>
      <c r="AH52" t="s">
        <v>47</v>
      </c>
      <c r="AI52" t="s">
        <v>47</v>
      </c>
      <c r="AJ52" t="s">
        <v>47</v>
      </c>
      <c r="AK52" t="s">
        <v>47</v>
      </c>
      <c r="AL52" t="s">
        <v>47</v>
      </c>
      <c r="AM52" t="s">
        <v>47</v>
      </c>
      <c r="AN52" t="s">
        <v>47</v>
      </c>
      <c r="AO52" t="s">
        <v>47</v>
      </c>
      <c r="AP52">
        <v>7</v>
      </c>
      <c r="AQ52" t="s">
        <v>51</v>
      </c>
    </row>
    <row r="53" spans="1:43" x14ac:dyDescent="0.4">
      <c r="A53">
        <v>52</v>
      </c>
      <c r="B53" t="s">
        <v>44</v>
      </c>
      <c r="C53" t="s">
        <v>45</v>
      </c>
      <c r="D53" t="s">
        <v>43</v>
      </c>
      <c r="E53" t="s">
        <v>47</v>
      </c>
      <c r="F53" t="s">
        <v>43</v>
      </c>
      <c r="G53" t="s">
        <v>44</v>
      </c>
      <c r="H53" t="s">
        <v>44</v>
      </c>
      <c r="I53" t="s">
        <v>47</v>
      </c>
      <c r="J53" t="s">
        <v>47</v>
      </c>
      <c r="K53">
        <v>8</v>
      </c>
      <c r="L53" t="s">
        <v>46</v>
      </c>
      <c r="M53" t="s">
        <v>47</v>
      </c>
      <c r="N53" t="s">
        <v>47</v>
      </c>
      <c r="O53" t="s">
        <v>47</v>
      </c>
      <c r="P53" t="s">
        <v>47</v>
      </c>
      <c r="Q53" t="s">
        <v>47</v>
      </c>
      <c r="S53" t="s">
        <v>48</v>
      </c>
      <c r="T53" t="s">
        <v>44</v>
      </c>
      <c r="U53" t="s">
        <v>48</v>
      </c>
      <c r="V53" t="s">
        <v>48</v>
      </c>
      <c r="W53" t="s">
        <v>47</v>
      </c>
      <c r="X53" t="s">
        <v>53</v>
      </c>
      <c r="Y53">
        <v>5</v>
      </c>
      <c r="Z53" t="s">
        <v>49</v>
      </c>
      <c r="AA53" t="s">
        <v>49</v>
      </c>
      <c r="AB53" t="s">
        <v>49</v>
      </c>
      <c r="AC53" t="s">
        <v>49</v>
      </c>
      <c r="AD53" t="s">
        <v>49</v>
      </c>
      <c r="AE53" t="s">
        <v>47</v>
      </c>
      <c r="AF53" t="s">
        <v>44</v>
      </c>
      <c r="AG53" t="s">
        <v>43</v>
      </c>
      <c r="AH53" t="s">
        <v>43</v>
      </c>
      <c r="AI53" t="s">
        <v>44</v>
      </c>
      <c r="AJ53" t="s">
        <v>43</v>
      </c>
      <c r="AK53" t="s">
        <v>44</v>
      </c>
      <c r="AL53" t="s">
        <v>48</v>
      </c>
      <c r="AM53" t="s">
        <v>44</v>
      </c>
      <c r="AN53" t="s">
        <v>44</v>
      </c>
      <c r="AO53" t="s">
        <v>44</v>
      </c>
      <c r="AP53">
        <v>7</v>
      </c>
      <c r="AQ53" t="s">
        <v>51</v>
      </c>
    </row>
    <row r="54" spans="1:43" x14ac:dyDescent="0.4">
      <c r="A54">
        <v>53</v>
      </c>
      <c r="B54" t="s">
        <v>48</v>
      </c>
      <c r="C54" t="s">
        <v>44</v>
      </c>
      <c r="D54" t="s">
        <v>48</v>
      </c>
      <c r="E54" t="s">
        <v>44</v>
      </c>
      <c r="F54" t="s">
        <v>48</v>
      </c>
      <c r="G54" t="s">
        <v>48</v>
      </c>
      <c r="H54" t="s">
        <v>48</v>
      </c>
      <c r="I54" t="s">
        <v>48</v>
      </c>
      <c r="J54" t="s">
        <v>48</v>
      </c>
      <c r="K54">
        <v>7</v>
      </c>
      <c r="L54" t="s">
        <v>52</v>
      </c>
      <c r="M54" t="s">
        <v>43</v>
      </c>
      <c r="N54" t="s">
        <v>53</v>
      </c>
      <c r="O54" t="s">
        <v>43</v>
      </c>
      <c r="P54" t="s">
        <v>43</v>
      </c>
      <c r="Q54" t="s">
        <v>43</v>
      </c>
      <c r="R54">
        <v>7</v>
      </c>
      <c r="S54" t="s">
        <v>47</v>
      </c>
      <c r="T54" t="s">
        <v>47</v>
      </c>
      <c r="U54" t="s">
        <v>47</v>
      </c>
      <c r="V54" t="s">
        <v>47</v>
      </c>
      <c r="W54" t="s">
        <v>47</v>
      </c>
      <c r="X54" t="s">
        <v>47</v>
      </c>
      <c r="Z54" t="s">
        <v>47</v>
      </c>
      <c r="AA54" t="s">
        <v>47</v>
      </c>
      <c r="AB54" t="s">
        <v>47</v>
      </c>
      <c r="AC54" t="s">
        <v>47</v>
      </c>
      <c r="AD54" t="s">
        <v>47</v>
      </c>
      <c r="AE54" t="s">
        <v>47</v>
      </c>
      <c r="AF54" t="s">
        <v>47</v>
      </c>
      <c r="AG54" t="s">
        <v>47</v>
      </c>
      <c r="AH54" t="s">
        <v>47</v>
      </c>
      <c r="AI54" t="s">
        <v>47</v>
      </c>
      <c r="AJ54" t="s">
        <v>47</v>
      </c>
      <c r="AK54" t="s">
        <v>47</v>
      </c>
      <c r="AL54" t="s">
        <v>47</v>
      </c>
      <c r="AM54" t="s">
        <v>47</v>
      </c>
      <c r="AN54" t="s">
        <v>47</v>
      </c>
      <c r="AO54" t="s">
        <v>47</v>
      </c>
      <c r="AP54">
        <v>7</v>
      </c>
      <c r="AQ54" t="s">
        <v>57</v>
      </c>
    </row>
    <row r="55" spans="1:43" x14ac:dyDescent="0.4">
      <c r="A55">
        <v>54</v>
      </c>
      <c r="B55" t="s">
        <v>44</v>
      </c>
      <c r="C55" t="s">
        <v>44</v>
      </c>
      <c r="D55" t="s">
        <v>44</v>
      </c>
      <c r="E55" t="s">
        <v>45</v>
      </c>
      <c r="F55" t="s">
        <v>43</v>
      </c>
      <c r="G55" t="s">
        <v>53</v>
      </c>
      <c r="H55" t="s">
        <v>45</v>
      </c>
      <c r="I55" t="s">
        <v>45</v>
      </c>
      <c r="J55" t="s">
        <v>53</v>
      </c>
      <c r="K55">
        <v>6</v>
      </c>
      <c r="L55" t="s">
        <v>52</v>
      </c>
      <c r="M55" t="s">
        <v>44</v>
      </c>
      <c r="N55" t="s">
        <v>44</v>
      </c>
      <c r="O55" t="s">
        <v>43</v>
      </c>
      <c r="P55" t="s">
        <v>43</v>
      </c>
      <c r="Q55" t="s">
        <v>48</v>
      </c>
      <c r="R55">
        <v>6</v>
      </c>
      <c r="S55" t="s">
        <v>47</v>
      </c>
      <c r="T55" t="s">
        <v>47</v>
      </c>
      <c r="U55" t="s">
        <v>47</v>
      </c>
      <c r="V55" t="s">
        <v>47</v>
      </c>
      <c r="W55" t="s">
        <v>47</v>
      </c>
      <c r="X55" t="s">
        <v>47</v>
      </c>
      <c r="Z55" t="s">
        <v>47</v>
      </c>
      <c r="AA55" t="s">
        <v>47</v>
      </c>
      <c r="AB55" t="s">
        <v>47</v>
      </c>
      <c r="AC55" t="s">
        <v>47</v>
      </c>
      <c r="AD55" t="s">
        <v>47</v>
      </c>
      <c r="AE55" t="s">
        <v>47</v>
      </c>
      <c r="AF55" t="s">
        <v>47</v>
      </c>
      <c r="AG55" t="s">
        <v>47</v>
      </c>
      <c r="AH55" t="s">
        <v>47</v>
      </c>
      <c r="AI55" t="s">
        <v>47</v>
      </c>
      <c r="AJ55" t="s">
        <v>47</v>
      </c>
      <c r="AK55" t="s">
        <v>47</v>
      </c>
      <c r="AL55" t="s">
        <v>47</v>
      </c>
      <c r="AM55" t="s">
        <v>47</v>
      </c>
      <c r="AN55" t="s">
        <v>47</v>
      </c>
      <c r="AO55" t="s">
        <v>47</v>
      </c>
      <c r="AP55">
        <v>7</v>
      </c>
      <c r="AQ55" t="s">
        <v>57</v>
      </c>
    </row>
    <row r="56" spans="1:43" x14ac:dyDescent="0.4">
      <c r="A56">
        <v>55</v>
      </c>
      <c r="B56" t="s">
        <v>43</v>
      </c>
      <c r="C56" t="s">
        <v>45</v>
      </c>
      <c r="D56" t="s">
        <v>43</v>
      </c>
      <c r="E56" t="s">
        <v>43</v>
      </c>
      <c r="F56" t="s">
        <v>43</v>
      </c>
      <c r="G56" t="s">
        <v>43</v>
      </c>
      <c r="H56" t="s">
        <v>47</v>
      </c>
      <c r="I56" t="s">
        <v>47</v>
      </c>
      <c r="J56" t="s">
        <v>47</v>
      </c>
      <c r="K56">
        <v>8</v>
      </c>
      <c r="L56" t="s">
        <v>46</v>
      </c>
      <c r="M56" t="s">
        <v>47</v>
      </c>
      <c r="N56" t="s">
        <v>47</v>
      </c>
      <c r="O56" t="s">
        <v>47</v>
      </c>
      <c r="P56" t="s">
        <v>47</v>
      </c>
      <c r="Q56" t="s">
        <v>47</v>
      </c>
      <c r="S56" t="s">
        <v>43</v>
      </c>
      <c r="T56" t="s">
        <v>43</v>
      </c>
      <c r="U56" t="s">
        <v>48</v>
      </c>
      <c r="V56" t="s">
        <v>43</v>
      </c>
      <c r="W56" t="s">
        <v>43</v>
      </c>
      <c r="X56" t="s">
        <v>43</v>
      </c>
      <c r="Y56">
        <v>8</v>
      </c>
      <c r="Z56" t="s">
        <v>56</v>
      </c>
      <c r="AA56" t="s">
        <v>49</v>
      </c>
      <c r="AB56" t="s">
        <v>50</v>
      </c>
      <c r="AC56" t="s">
        <v>49</v>
      </c>
      <c r="AD56" t="s">
        <v>49</v>
      </c>
      <c r="AE56" t="s">
        <v>49</v>
      </c>
      <c r="AF56" t="s">
        <v>44</v>
      </c>
      <c r="AG56" t="s">
        <v>44</v>
      </c>
      <c r="AH56" t="s">
        <v>44</v>
      </c>
      <c r="AI56" t="s">
        <v>43</v>
      </c>
      <c r="AJ56" t="s">
        <v>53</v>
      </c>
      <c r="AK56" t="s">
        <v>43</v>
      </c>
      <c r="AL56" t="s">
        <v>43</v>
      </c>
      <c r="AM56" t="s">
        <v>44</v>
      </c>
      <c r="AN56" t="s">
        <v>44</v>
      </c>
      <c r="AO56" t="s">
        <v>44</v>
      </c>
      <c r="AP56">
        <v>6</v>
      </c>
      <c r="AQ56" t="s">
        <v>51</v>
      </c>
    </row>
    <row r="57" spans="1:43" x14ac:dyDescent="0.4">
      <c r="A57">
        <v>56</v>
      </c>
      <c r="B57" t="s">
        <v>44</v>
      </c>
      <c r="C57" t="s">
        <v>45</v>
      </c>
      <c r="D57" t="s">
        <v>43</v>
      </c>
      <c r="E57" t="s">
        <v>43</v>
      </c>
      <c r="F57" t="s">
        <v>44</v>
      </c>
      <c r="G57" t="s">
        <v>43</v>
      </c>
      <c r="H57" t="s">
        <v>47</v>
      </c>
      <c r="I57" t="s">
        <v>44</v>
      </c>
      <c r="J57" t="s">
        <v>47</v>
      </c>
      <c r="K57">
        <v>8</v>
      </c>
      <c r="L57" t="s">
        <v>52</v>
      </c>
      <c r="M57" t="s">
        <v>44</v>
      </c>
      <c r="N57" t="s">
        <v>43</v>
      </c>
      <c r="O57" t="s">
        <v>43</v>
      </c>
      <c r="P57" t="s">
        <v>48</v>
      </c>
      <c r="Q57" t="s">
        <v>48</v>
      </c>
      <c r="R57">
        <v>8</v>
      </c>
      <c r="S57" t="s">
        <v>47</v>
      </c>
      <c r="T57" t="s">
        <v>47</v>
      </c>
      <c r="U57" t="s">
        <v>47</v>
      </c>
      <c r="V57" t="s">
        <v>47</v>
      </c>
      <c r="W57" t="s">
        <v>47</v>
      </c>
      <c r="X57" t="s">
        <v>47</v>
      </c>
      <c r="Z57" t="s">
        <v>47</v>
      </c>
      <c r="AA57" t="s">
        <v>47</v>
      </c>
      <c r="AB57" t="s">
        <v>47</v>
      </c>
      <c r="AC57" t="s">
        <v>47</v>
      </c>
      <c r="AD57" t="s">
        <v>47</v>
      </c>
      <c r="AE57" t="s">
        <v>47</v>
      </c>
      <c r="AF57" t="s">
        <v>47</v>
      </c>
      <c r="AG57" t="s">
        <v>47</v>
      </c>
      <c r="AH57" t="s">
        <v>47</v>
      </c>
      <c r="AI57" t="s">
        <v>47</v>
      </c>
      <c r="AJ57" t="s">
        <v>47</v>
      </c>
      <c r="AK57" t="s">
        <v>47</v>
      </c>
      <c r="AL57" t="s">
        <v>47</v>
      </c>
      <c r="AM57" t="s">
        <v>47</v>
      </c>
      <c r="AN57" t="s">
        <v>47</v>
      </c>
      <c r="AO57" t="s">
        <v>47</v>
      </c>
      <c r="AP57">
        <v>7</v>
      </c>
      <c r="AQ57" t="s">
        <v>57</v>
      </c>
    </row>
    <row r="58" spans="1:43" x14ac:dyDescent="0.4">
      <c r="A58">
        <v>57</v>
      </c>
      <c r="B58" t="s">
        <v>43</v>
      </c>
      <c r="C58" t="s">
        <v>45</v>
      </c>
      <c r="D58" t="s">
        <v>43</v>
      </c>
      <c r="E58" t="s">
        <v>44</v>
      </c>
      <c r="F58" t="s">
        <v>44</v>
      </c>
      <c r="G58" t="s">
        <v>44</v>
      </c>
      <c r="H58" t="s">
        <v>44</v>
      </c>
      <c r="I58" t="s">
        <v>44</v>
      </c>
      <c r="J58" t="s">
        <v>43</v>
      </c>
      <c r="K58">
        <v>8</v>
      </c>
      <c r="L58" t="s">
        <v>52</v>
      </c>
      <c r="M58" t="s">
        <v>44</v>
      </c>
      <c r="N58" t="s">
        <v>43</v>
      </c>
      <c r="O58" t="s">
        <v>44</v>
      </c>
      <c r="P58" t="s">
        <v>44</v>
      </c>
      <c r="Q58" t="s">
        <v>43</v>
      </c>
      <c r="R58">
        <v>8</v>
      </c>
      <c r="S58" t="s">
        <v>47</v>
      </c>
      <c r="T58" t="s">
        <v>47</v>
      </c>
      <c r="U58" t="s">
        <v>47</v>
      </c>
      <c r="V58" t="s">
        <v>47</v>
      </c>
      <c r="W58" t="s">
        <v>47</v>
      </c>
      <c r="X58" t="s">
        <v>47</v>
      </c>
      <c r="Z58" t="s">
        <v>47</v>
      </c>
      <c r="AA58" t="s">
        <v>47</v>
      </c>
      <c r="AB58" t="s">
        <v>47</v>
      </c>
      <c r="AC58" t="s">
        <v>47</v>
      </c>
      <c r="AD58" t="s">
        <v>47</v>
      </c>
      <c r="AE58" t="s">
        <v>47</v>
      </c>
      <c r="AF58" t="s">
        <v>47</v>
      </c>
      <c r="AG58" t="s">
        <v>47</v>
      </c>
      <c r="AH58" t="s">
        <v>47</v>
      </c>
      <c r="AI58" t="s">
        <v>47</v>
      </c>
      <c r="AJ58" t="s">
        <v>47</v>
      </c>
      <c r="AK58" t="s">
        <v>47</v>
      </c>
      <c r="AL58" t="s">
        <v>47</v>
      </c>
      <c r="AM58" t="s">
        <v>47</v>
      </c>
      <c r="AN58" t="s">
        <v>47</v>
      </c>
      <c r="AO58" t="s">
        <v>47</v>
      </c>
      <c r="AP58">
        <v>6</v>
      </c>
      <c r="AQ58" t="s">
        <v>51</v>
      </c>
    </row>
    <row r="59" spans="1:43" x14ac:dyDescent="0.4">
      <c r="A59">
        <v>58</v>
      </c>
      <c r="B59" t="s">
        <v>43</v>
      </c>
      <c r="C59" t="s">
        <v>44</v>
      </c>
      <c r="D59" t="s">
        <v>45</v>
      </c>
      <c r="E59" t="s">
        <v>43</v>
      </c>
      <c r="F59" t="s">
        <v>43</v>
      </c>
      <c r="G59" t="s">
        <v>43</v>
      </c>
      <c r="H59" t="s">
        <v>43</v>
      </c>
      <c r="I59" t="s">
        <v>43</v>
      </c>
      <c r="J59" t="s">
        <v>45</v>
      </c>
      <c r="K59">
        <v>8</v>
      </c>
      <c r="L59" t="s">
        <v>46</v>
      </c>
      <c r="M59" t="s">
        <v>47</v>
      </c>
      <c r="N59" t="s">
        <v>47</v>
      </c>
      <c r="O59" t="s">
        <v>47</v>
      </c>
      <c r="P59" t="s">
        <v>47</v>
      </c>
      <c r="Q59" t="s">
        <v>47</v>
      </c>
      <c r="S59" t="s">
        <v>44</v>
      </c>
      <c r="T59" t="s">
        <v>44</v>
      </c>
      <c r="U59" t="s">
        <v>45</v>
      </c>
      <c r="V59" t="s">
        <v>43</v>
      </c>
      <c r="W59" t="s">
        <v>44</v>
      </c>
      <c r="X59" t="s">
        <v>48</v>
      </c>
      <c r="Y59">
        <v>7</v>
      </c>
      <c r="Z59" t="s">
        <v>49</v>
      </c>
      <c r="AA59" t="s">
        <v>49</v>
      </c>
      <c r="AB59" t="s">
        <v>49</v>
      </c>
      <c r="AC59" t="s">
        <v>49</v>
      </c>
      <c r="AD59" t="s">
        <v>50</v>
      </c>
      <c r="AE59" t="s">
        <v>49</v>
      </c>
      <c r="AF59" t="s">
        <v>44</v>
      </c>
      <c r="AG59" t="s">
        <v>44</v>
      </c>
      <c r="AH59" t="s">
        <v>44</v>
      </c>
      <c r="AI59" t="s">
        <v>43</v>
      </c>
      <c r="AJ59" t="s">
        <v>53</v>
      </c>
      <c r="AK59" t="s">
        <v>44</v>
      </c>
      <c r="AL59" t="s">
        <v>44</v>
      </c>
      <c r="AM59" t="s">
        <v>44</v>
      </c>
      <c r="AN59" t="s">
        <v>44</v>
      </c>
      <c r="AO59" t="s">
        <v>43</v>
      </c>
      <c r="AP59">
        <v>7</v>
      </c>
      <c r="AQ59" t="s">
        <v>51</v>
      </c>
    </row>
    <row r="60" spans="1:43" x14ac:dyDescent="0.4">
      <c r="A60">
        <v>59</v>
      </c>
      <c r="B60" t="s">
        <v>48</v>
      </c>
      <c r="C60" t="s">
        <v>48</v>
      </c>
      <c r="D60" t="s">
        <v>48</v>
      </c>
      <c r="E60" t="s">
        <v>44</v>
      </c>
      <c r="F60" t="s">
        <v>48</v>
      </c>
      <c r="G60" t="s">
        <v>44</v>
      </c>
      <c r="H60" t="s">
        <v>43</v>
      </c>
      <c r="I60" t="s">
        <v>48</v>
      </c>
      <c r="J60" t="s">
        <v>48</v>
      </c>
      <c r="K60">
        <v>8</v>
      </c>
      <c r="L60" t="s">
        <v>52</v>
      </c>
      <c r="M60" t="s">
        <v>44</v>
      </c>
      <c r="N60" t="s">
        <v>44</v>
      </c>
      <c r="O60" t="s">
        <v>43</v>
      </c>
      <c r="P60" t="s">
        <v>48</v>
      </c>
      <c r="Q60" t="s">
        <v>48</v>
      </c>
      <c r="R60">
        <v>9</v>
      </c>
      <c r="S60" t="s">
        <v>47</v>
      </c>
      <c r="T60" t="s">
        <v>47</v>
      </c>
      <c r="U60" t="s">
        <v>47</v>
      </c>
      <c r="V60" t="s">
        <v>47</v>
      </c>
      <c r="W60" t="s">
        <v>47</v>
      </c>
      <c r="X60" t="s">
        <v>47</v>
      </c>
      <c r="Z60" t="s">
        <v>47</v>
      </c>
      <c r="AA60" t="s">
        <v>47</v>
      </c>
      <c r="AB60" t="s">
        <v>47</v>
      </c>
      <c r="AC60" t="s">
        <v>47</v>
      </c>
      <c r="AD60" t="s">
        <v>47</v>
      </c>
      <c r="AE60" t="s">
        <v>47</v>
      </c>
      <c r="AF60" t="s">
        <v>47</v>
      </c>
      <c r="AG60" t="s">
        <v>47</v>
      </c>
      <c r="AH60" t="s">
        <v>47</v>
      </c>
      <c r="AI60" t="s">
        <v>47</v>
      </c>
      <c r="AJ60" t="s">
        <v>47</v>
      </c>
      <c r="AK60" t="s">
        <v>47</v>
      </c>
      <c r="AL60" t="s">
        <v>47</v>
      </c>
      <c r="AM60" t="s">
        <v>47</v>
      </c>
      <c r="AN60" t="s">
        <v>47</v>
      </c>
      <c r="AO60" t="s">
        <v>47</v>
      </c>
      <c r="AP60">
        <v>7</v>
      </c>
      <c r="AQ60" t="s">
        <v>51</v>
      </c>
    </row>
    <row r="61" spans="1:43" x14ac:dyDescent="0.4">
      <c r="A61">
        <v>60</v>
      </c>
      <c r="B61" t="s">
        <v>43</v>
      </c>
      <c r="C61" t="s">
        <v>43</v>
      </c>
      <c r="D61" t="s">
        <v>43</v>
      </c>
      <c r="E61" t="s">
        <v>44</v>
      </c>
      <c r="F61" t="s">
        <v>45</v>
      </c>
      <c r="G61" t="s">
        <v>43</v>
      </c>
      <c r="H61" t="s">
        <v>44</v>
      </c>
      <c r="I61" t="s">
        <v>44</v>
      </c>
      <c r="J61" t="s">
        <v>45</v>
      </c>
      <c r="K61">
        <v>8</v>
      </c>
      <c r="L61" t="s">
        <v>52</v>
      </c>
      <c r="M61" t="s">
        <v>44</v>
      </c>
      <c r="N61" t="s">
        <v>44</v>
      </c>
      <c r="O61" t="s">
        <v>43</v>
      </c>
      <c r="P61" t="s">
        <v>44</v>
      </c>
      <c r="Q61" t="s">
        <v>43</v>
      </c>
      <c r="R61">
        <v>8</v>
      </c>
      <c r="S61" t="s">
        <v>47</v>
      </c>
      <c r="T61" t="s">
        <v>47</v>
      </c>
      <c r="U61" t="s">
        <v>47</v>
      </c>
      <c r="V61" t="s">
        <v>47</v>
      </c>
      <c r="W61" t="s">
        <v>47</v>
      </c>
      <c r="X61" t="s">
        <v>47</v>
      </c>
      <c r="Z61" t="s">
        <v>47</v>
      </c>
      <c r="AA61" t="s">
        <v>47</v>
      </c>
      <c r="AB61" t="s">
        <v>47</v>
      </c>
      <c r="AC61" t="s">
        <v>47</v>
      </c>
      <c r="AD61" t="s">
        <v>47</v>
      </c>
      <c r="AE61" t="s">
        <v>47</v>
      </c>
      <c r="AF61" t="s">
        <v>47</v>
      </c>
      <c r="AG61" t="s">
        <v>47</v>
      </c>
      <c r="AH61" t="s">
        <v>47</v>
      </c>
      <c r="AI61" t="s">
        <v>47</v>
      </c>
      <c r="AJ61" t="s">
        <v>47</v>
      </c>
      <c r="AK61" t="s">
        <v>47</v>
      </c>
      <c r="AL61" t="s">
        <v>47</v>
      </c>
      <c r="AM61" t="s">
        <v>47</v>
      </c>
      <c r="AN61" t="s">
        <v>47</v>
      </c>
      <c r="AO61" t="s">
        <v>47</v>
      </c>
      <c r="AP61">
        <v>7</v>
      </c>
      <c r="AQ61" t="s">
        <v>57</v>
      </c>
    </row>
    <row r="62" spans="1:43" x14ac:dyDescent="0.4">
      <c r="A62">
        <v>61</v>
      </c>
      <c r="B62" t="s">
        <v>47</v>
      </c>
      <c r="C62" t="s">
        <v>44</v>
      </c>
      <c r="D62" t="s">
        <v>47</v>
      </c>
      <c r="E62" t="s">
        <v>45</v>
      </c>
      <c r="F62" t="s">
        <v>43</v>
      </c>
      <c r="G62" t="s">
        <v>44</v>
      </c>
      <c r="H62" t="s">
        <v>44</v>
      </c>
      <c r="I62" t="s">
        <v>44</v>
      </c>
      <c r="J62" t="s">
        <v>43</v>
      </c>
      <c r="K62">
        <v>8</v>
      </c>
      <c r="L62" t="s">
        <v>46</v>
      </c>
      <c r="M62" t="s">
        <v>47</v>
      </c>
      <c r="N62" t="s">
        <v>47</v>
      </c>
      <c r="O62" t="s">
        <v>47</v>
      </c>
      <c r="P62" t="s">
        <v>47</v>
      </c>
      <c r="Q62" t="s">
        <v>47</v>
      </c>
      <c r="S62" t="s">
        <v>44</v>
      </c>
      <c r="T62" t="s">
        <v>44</v>
      </c>
      <c r="U62" t="s">
        <v>48</v>
      </c>
      <c r="V62" t="s">
        <v>48</v>
      </c>
      <c r="W62" t="s">
        <v>43</v>
      </c>
      <c r="X62" t="s">
        <v>44</v>
      </c>
      <c r="Y62">
        <v>9</v>
      </c>
      <c r="Z62" t="s">
        <v>55</v>
      </c>
      <c r="AA62" t="s">
        <v>55</v>
      </c>
      <c r="AB62" t="s">
        <v>54</v>
      </c>
      <c r="AC62" t="s">
        <v>49</v>
      </c>
      <c r="AD62" t="s">
        <v>47</v>
      </c>
      <c r="AE62" t="s">
        <v>47</v>
      </c>
      <c r="AF62" t="s">
        <v>44</v>
      </c>
      <c r="AG62" t="s">
        <v>44</v>
      </c>
      <c r="AH62" t="s">
        <v>44</v>
      </c>
      <c r="AI62" t="s">
        <v>44</v>
      </c>
      <c r="AJ62" t="s">
        <v>45</v>
      </c>
      <c r="AK62" t="s">
        <v>53</v>
      </c>
      <c r="AL62" t="s">
        <v>53</v>
      </c>
      <c r="AM62" t="s">
        <v>44</v>
      </c>
      <c r="AN62" t="s">
        <v>44</v>
      </c>
      <c r="AO62" t="s">
        <v>43</v>
      </c>
      <c r="AP62">
        <v>7</v>
      </c>
      <c r="AQ62" t="s">
        <v>51</v>
      </c>
    </row>
    <row r="63" spans="1:43" x14ac:dyDescent="0.4">
      <c r="A63">
        <v>62</v>
      </c>
      <c r="B63" t="s">
        <v>43</v>
      </c>
      <c r="C63" t="s">
        <v>44</v>
      </c>
      <c r="D63" t="s">
        <v>48</v>
      </c>
      <c r="E63" t="s">
        <v>44</v>
      </c>
      <c r="F63" t="s">
        <v>44</v>
      </c>
      <c r="G63" t="s">
        <v>44</v>
      </c>
      <c r="H63" t="s">
        <v>44</v>
      </c>
      <c r="I63" t="s">
        <v>44</v>
      </c>
      <c r="J63" t="s">
        <v>48</v>
      </c>
      <c r="K63">
        <v>9</v>
      </c>
      <c r="L63" t="s">
        <v>52</v>
      </c>
      <c r="M63" t="s">
        <v>44</v>
      </c>
      <c r="N63" t="s">
        <v>43</v>
      </c>
      <c r="O63" t="s">
        <v>44</v>
      </c>
      <c r="P63" t="s">
        <v>44</v>
      </c>
      <c r="Q63" t="s">
        <v>48</v>
      </c>
      <c r="R63">
        <v>9</v>
      </c>
      <c r="S63" t="s">
        <v>47</v>
      </c>
      <c r="T63" t="s">
        <v>47</v>
      </c>
      <c r="U63" t="s">
        <v>47</v>
      </c>
      <c r="V63" t="s">
        <v>47</v>
      </c>
      <c r="W63" t="s">
        <v>47</v>
      </c>
      <c r="X63" t="s">
        <v>47</v>
      </c>
      <c r="Z63" t="s">
        <v>47</v>
      </c>
      <c r="AA63" t="s">
        <v>47</v>
      </c>
      <c r="AB63" t="s">
        <v>47</v>
      </c>
      <c r="AC63" t="s">
        <v>47</v>
      </c>
      <c r="AD63" t="s">
        <v>47</v>
      </c>
      <c r="AE63" t="s">
        <v>47</v>
      </c>
      <c r="AF63" t="s">
        <v>47</v>
      </c>
      <c r="AG63" t="s">
        <v>47</v>
      </c>
      <c r="AH63" t="s">
        <v>47</v>
      </c>
      <c r="AI63" t="s">
        <v>47</v>
      </c>
      <c r="AJ63" t="s">
        <v>47</v>
      </c>
      <c r="AK63" t="s">
        <v>47</v>
      </c>
      <c r="AL63" t="s">
        <v>47</v>
      </c>
      <c r="AM63" t="s">
        <v>47</v>
      </c>
      <c r="AN63" t="s">
        <v>47</v>
      </c>
      <c r="AO63" t="s">
        <v>47</v>
      </c>
      <c r="AP63">
        <v>7</v>
      </c>
      <c r="AQ63" t="s">
        <v>51</v>
      </c>
    </row>
    <row r="64" spans="1:43" x14ac:dyDescent="0.4">
      <c r="A64">
        <v>63</v>
      </c>
      <c r="B64" t="s">
        <v>44</v>
      </c>
      <c r="C64" t="s">
        <v>45</v>
      </c>
      <c r="D64" t="s">
        <v>43</v>
      </c>
      <c r="E64" t="s">
        <v>44</v>
      </c>
      <c r="F64" t="s">
        <v>48</v>
      </c>
      <c r="G64" t="s">
        <v>43</v>
      </c>
      <c r="H64" t="s">
        <v>44</v>
      </c>
      <c r="I64" t="s">
        <v>44</v>
      </c>
      <c r="J64" t="s">
        <v>48</v>
      </c>
      <c r="K64">
        <v>8</v>
      </c>
      <c r="L64" t="s">
        <v>52</v>
      </c>
      <c r="M64" t="s">
        <v>43</v>
      </c>
      <c r="N64" t="s">
        <v>43</v>
      </c>
      <c r="O64" t="s">
        <v>45</v>
      </c>
      <c r="P64" t="s">
        <v>48</v>
      </c>
      <c r="Q64" t="s">
        <v>48</v>
      </c>
      <c r="R64">
        <v>7</v>
      </c>
      <c r="S64" t="s">
        <v>47</v>
      </c>
      <c r="T64" t="s">
        <v>47</v>
      </c>
      <c r="U64" t="s">
        <v>47</v>
      </c>
      <c r="V64" t="s">
        <v>47</v>
      </c>
      <c r="W64" t="s">
        <v>47</v>
      </c>
      <c r="X64" t="s">
        <v>47</v>
      </c>
      <c r="Z64" t="s">
        <v>47</v>
      </c>
      <c r="AA64" t="s">
        <v>47</v>
      </c>
      <c r="AB64" t="s">
        <v>47</v>
      </c>
      <c r="AC64" t="s">
        <v>47</v>
      </c>
      <c r="AD64" t="s">
        <v>47</v>
      </c>
      <c r="AE64" t="s">
        <v>47</v>
      </c>
      <c r="AF64" t="s">
        <v>47</v>
      </c>
      <c r="AG64" t="s">
        <v>47</v>
      </c>
      <c r="AH64" t="s">
        <v>47</v>
      </c>
      <c r="AI64" t="s">
        <v>47</v>
      </c>
      <c r="AJ64" t="s">
        <v>47</v>
      </c>
      <c r="AK64" t="s">
        <v>47</v>
      </c>
      <c r="AL64" t="s">
        <v>47</v>
      </c>
      <c r="AM64" t="s">
        <v>47</v>
      </c>
      <c r="AN64" t="s">
        <v>47</v>
      </c>
      <c r="AO64" t="s">
        <v>47</v>
      </c>
      <c r="AP64">
        <v>6</v>
      </c>
      <c r="AQ64" t="s">
        <v>57</v>
      </c>
    </row>
    <row r="65" spans="1:43" x14ac:dyDescent="0.4">
      <c r="A65">
        <v>64</v>
      </c>
      <c r="B65" t="s">
        <v>44</v>
      </c>
      <c r="C65" t="s">
        <v>43</v>
      </c>
      <c r="D65" t="s">
        <v>44</v>
      </c>
      <c r="E65" t="s">
        <v>44</v>
      </c>
      <c r="F65" t="s">
        <v>44</v>
      </c>
      <c r="G65" t="s">
        <v>44</v>
      </c>
      <c r="H65" t="s">
        <v>44</v>
      </c>
      <c r="I65" t="s">
        <v>44</v>
      </c>
      <c r="J65" t="s">
        <v>43</v>
      </c>
      <c r="K65">
        <v>9</v>
      </c>
      <c r="L65" t="s">
        <v>46</v>
      </c>
      <c r="M65" t="s">
        <v>47</v>
      </c>
      <c r="N65" t="s">
        <v>47</v>
      </c>
      <c r="O65" t="s">
        <v>47</v>
      </c>
      <c r="P65" t="s">
        <v>47</v>
      </c>
      <c r="Q65" t="s">
        <v>47</v>
      </c>
      <c r="S65" t="s">
        <v>48</v>
      </c>
      <c r="T65" t="s">
        <v>43</v>
      </c>
      <c r="U65" t="s">
        <v>48</v>
      </c>
      <c r="V65" t="s">
        <v>44</v>
      </c>
      <c r="W65" t="s">
        <v>44</v>
      </c>
      <c r="X65" t="s">
        <v>48</v>
      </c>
      <c r="Y65">
        <v>8</v>
      </c>
      <c r="Z65" t="s">
        <v>49</v>
      </c>
      <c r="AA65" t="s">
        <v>49</v>
      </c>
      <c r="AB65" t="s">
        <v>50</v>
      </c>
      <c r="AC65" t="s">
        <v>49</v>
      </c>
      <c r="AD65" t="s">
        <v>49</v>
      </c>
      <c r="AE65" t="s">
        <v>49</v>
      </c>
      <c r="AF65" t="s">
        <v>44</v>
      </c>
      <c r="AG65" t="s">
        <v>44</v>
      </c>
      <c r="AH65" t="s">
        <v>44</v>
      </c>
      <c r="AI65" t="s">
        <v>44</v>
      </c>
      <c r="AJ65" t="s">
        <v>45</v>
      </c>
      <c r="AK65" t="s">
        <v>43</v>
      </c>
      <c r="AL65" t="s">
        <v>43</v>
      </c>
      <c r="AM65" t="s">
        <v>44</v>
      </c>
      <c r="AN65" t="s">
        <v>44</v>
      </c>
      <c r="AO65" t="s">
        <v>44</v>
      </c>
      <c r="AP65">
        <v>7</v>
      </c>
      <c r="AQ65" t="s">
        <v>51</v>
      </c>
    </row>
    <row r="66" spans="1:43" x14ac:dyDescent="0.4">
      <c r="A66">
        <v>65</v>
      </c>
      <c r="B66" t="s">
        <v>45</v>
      </c>
      <c r="C66" t="s">
        <v>48</v>
      </c>
      <c r="D66" t="s">
        <v>44</v>
      </c>
      <c r="E66" t="s">
        <v>44</v>
      </c>
      <c r="F66" t="s">
        <v>45</v>
      </c>
      <c r="G66" t="s">
        <v>44</v>
      </c>
      <c r="H66" t="s">
        <v>53</v>
      </c>
      <c r="I66" t="s">
        <v>44</v>
      </c>
      <c r="J66" t="s">
        <v>48</v>
      </c>
      <c r="K66">
        <v>8</v>
      </c>
      <c r="L66" t="s">
        <v>46</v>
      </c>
      <c r="M66" t="s">
        <v>47</v>
      </c>
      <c r="N66" t="s">
        <v>47</v>
      </c>
      <c r="O66" t="s">
        <v>47</v>
      </c>
      <c r="P66" t="s">
        <v>47</v>
      </c>
      <c r="Q66" t="s">
        <v>47</v>
      </c>
      <c r="S66" t="s">
        <v>48</v>
      </c>
      <c r="T66" t="s">
        <v>44</v>
      </c>
      <c r="U66" t="s">
        <v>44</v>
      </c>
      <c r="V66" t="s">
        <v>43</v>
      </c>
      <c r="W66" t="s">
        <v>48</v>
      </c>
      <c r="X66" t="s">
        <v>43</v>
      </c>
      <c r="Y66">
        <v>6</v>
      </c>
      <c r="Z66" t="s">
        <v>47</v>
      </c>
      <c r="AA66" t="s">
        <v>47</v>
      </c>
      <c r="AB66" t="s">
        <v>47</v>
      </c>
      <c r="AC66" t="s">
        <v>47</v>
      </c>
      <c r="AD66" t="s">
        <v>47</v>
      </c>
      <c r="AE66" t="s">
        <v>47</v>
      </c>
      <c r="AF66" t="s">
        <v>44</v>
      </c>
      <c r="AG66" t="s">
        <v>44</v>
      </c>
      <c r="AH66" t="s">
        <v>44</v>
      </c>
      <c r="AI66" t="s">
        <v>44</v>
      </c>
      <c r="AJ66" t="s">
        <v>53</v>
      </c>
      <c r="AK66" t="s">
        <v>43</v>
      </c>
      <c r="AL66" t="s">
        <v>48</v>
      </c>
      <c r="AM66" t="s">
        <v>44</v>
      </c>
      <c r="AN66" t="s">
        <v>44</v>
      </c>
      <c r="AO66" t="s">
        <v>43</v>
      </c>
      <c r="AP66">
        <v>6</v>
      </c>
      <c r="AQ66" t="s">
        <v>51</v>
      </c>
    </row>
    <row r="67" spans="1:43" x14ac:dyDescent="0.4">
      <c r="A67">
        <v>66</v>
      </c>
      <c r="B67" t="s">
        <v>44</v>
      </c>
      <c r="C67" t="s">
        <v>44</v>
      </c>
      <c r="D67" t="s">
        <v>43</v>
      </c>
      <c r="E67" t="s">
        <v>44</v>
      </c>
      <c r="F67" t="s">
        <v>44</v>
      </c>
      <c r="G67" t="s">
        <v>43</v>
      </c>
      <c r="H67" t="s">
        <v>44</v>
      </c>
      <c r="I67" t="s">
        <v>44</v>
      </c>
      <c r="J67" t="s">
        <v>44</v>
      </c>
      <c r="K67">
        <v>9</v>
      </c>
      <c r="L67" t="s">
        <v>46</v>
      </c>
      <c r="M67" t="s">
        <v>47</v>
      </c>
      <c r="N67" t="s">
        <v>47</v>
      </c>
      <c r="O67" t="s">
        <v>47</v>
      </c>
      <c r="P67" t="s">
        <v>47</v>
      </c>
      <c r="Q67" t="s">
        <v>47</v>
      </c>
      <c r="S67" t="s">
        <v>48</v>
      </c>
      <c r="T67" t="s">
        <v>48</v>
      </c>
      <c r="U67" t="s">
        <v>48</v>
      </c>
      <c r="V67" t="s">
        <v>48</v>
      </c>
      <c r="W67" t="s">
        <v>44</v>
      </c>
      <c r="X67" t="s">
        <v>43</v>
      </c>
      <c r="Y67">
        <v>8</v>
      </c>
      <c r="Z67" t="s">
        <v>49</v>
      </c>
      <c r="AA67" t="s">
        <v>49</v>
      </c>
      <c r="AB67" t="s">
        <v>50</v>
      </c>
      <c r="AC67" t="s">
        <v>49</v>
      </c>
      <c r="AD67" t="s">
        <v>56</v>
      </c>
      <c r="AE67" t="s">
        <v>49</v>
      </c>
      <c r="AF67" t="s">
        <v>44</v>
      </c>
      <c r="AG67" t="s">
        <v>44</v>
      </c>
      <c r="AH67" t="s">
        <v>43</v>
      </c>
      <c r="AI67" t="s">
        <v>44</v>
      </c>
      <c r="AJ67" t="s">
        <v>45</v>
      </c>
      <c r="AK67" t="s">
        <v>43</v>
      </c>
      <c r="AL67" t="s">
        <v>48</v>
      </c>
      <c r="AM67" t="s">
        <v>43</v>
      </c>
      <c r="AN67" t="s">
        <v>43</v>
      </c>
      <c r="AO67" t="s">
        <v>43</v>
      </c>
      <c r="AP67">
        <v>7</v>
      </c>
      <c r="AQ67" t="s">
        <v>51</v>
      </c>
    </row>
    <row r="68" spans="1:43" x14ac:dyDescent="0.4">
      <c r="A68">
        <v>67</v>
      </c>
      <c r="B68" t="s">
        <v>43</v>
      </c>
      <c r="C68" t="s">
        <v>43</v>
      </c>
      <c r="D68" t="s">
        <v>43</v>
      </c>
      <c r="E68" t="s">
        <v>44</v>
      </c>
      <c r="F68" t="s">
        <v>44</v>
      </c>
      <c r="G68" t="s">
        <v>44</v>
      </c>
      <c r="H68" t="s">
        <v>44</v>
      </c>
      <c r="I68" t="s">
        <v>43</v>
      </c>
      <c r="J68" t="s">
        <v>44</v>
      </c>
      <c r="K68">
        <v>7</v>
      </c>
      <c r="L68" t="s">
        <v>52</v>
      </c>
      <c r="M68" t="s">
        <v>44</v>
      </c>
      <c r="N68" t="s">
        <v>43</v>
      </c>
      <c r="O68" t="s">
        <v>44</v>
      </c>
      <c r="P68" t="s">
        <v>43</v>
      </c>
      <c r="Q68" t="s">
        <v>43</v>
      </c>
      <c r="R68">
        <v>7</v>
      </c>
      <c r="S68" t="s">
        <v>47</v>
      </c>
      <c r="T68" t="s">
        <v>47</v>
      </c>
      <c r="U68" t="s">
        <v>47</v>
      </c>
      <c r="V68" t="s">
        <v>47</v>
      </c>
      <c r="W68" t="s">
        <v>47</v>
      </c>
      <c r="X68" t="s">
        <v>47</v>
      </c>
      <c r="Z68" t="s">
        <v>47</v>
      </c>
      <c r="AA68" t="s">
        <v>47</v>
      </c>
      <c r="AB68" t="s">
        <v>47</v>
      </c>
      <c r="AC68" t="s">
        <v>47</v>
      </c>
      <c r="AD68" t="s">
        <v>47</v>
      </c>
      <c r="AE68" t="s">
        <v>47</v>
      </c>
      <c r="AF68" t="s">
        <v>47</v>
      </c>
      <c r="AG68" t="s">
        <v>47</v>
      </c>
      <c r="AH68" t="s">
        <v>47</v>
      </c>
      <c r="AI68" t="s">
        <v>47</v>
      </c>
      <c r="AJ68" t="s">
        <v>47</v>
      </c>
      <c r="AK68" t="s">
        <v>47</v>
      </c>
      <c r="AL68" t="s">
        <v>47</v>
      </c>
      <c r="AM68" t="s">
        <v>47</v>
      </c>
      <c r="AN68" t="s">
        <v>47</v>
      </c>
      <c r="AO68" t="s">
        <v>47</v>
      </c>
      <c r="AP68">
        <v>6</v>
      </c>
      <c r="AQ68" t="s">
        <v>51</v>
      </c>
    </row>
    <row r="69" spans="1:43" x14ac:dyDescent="0.4">
      <c r="A69">
        <v>68</v>
      </c>
      <c r="B69" t="s">
        <v>44</v>
      </c>
      <c r="C69" t="s">
        <v>43</v>
      </c>
      <c r="D69" t="s">
        <v>44</v>
      </c>
      <c r="E69" t="s">
        <v>43</v>
      </c>
      <c r="F69" t="s">
        <v>43</v>
      </c>
      <c r="G69" t="s">
        <v>43</v>
      </c>
      <c r="H69" t="s">
        <v>43</v>
      </c>
      <c r="I69" t="s">
        <v>44</v>
      </c>
      <c r="J69" t="s">
        <v>44</v>
      </c>
      <c r="K69">
        <v>8</v>
      </c>
      <c r="L69" t="s">
        <v>52</v>
      </c>
      <c r="M69" t="s">
        <v>44</v>
      </c>
      <c r="N69" t="s">
        <v>43</v>
      </c>
      <c r="O69" t="s">
        <v>44</v>
      </c>
      <c r="P69" t="s">
        <v>44</v>
      </c>
      <c r="Q69" t="s">
        <v>44</v>
      </c>
      <c r="R69">
        <v>9</v>
      </c>
      <c r="S69" t="s">
        <v>47</v>
      </c>
      <c r="T69" t="s">
        <v>47</v>
      </c>
      <c r="U69" t="s">
        <v>47</v>
      </c>
      <c r="V69" t="s">
        <v>47</v>
      </c>
      <c r="W69" t="s">
        <v>47</v>
      </c>
      <c r="X69" t="s">
        <v>47</v>
      </c>
      <c r="Z69" t="s">
        <v>47</v>
      </c>
      <c r="AA69" t="s">
        <v>47</v>
      </c>
      <c r="AB69" t="s">
        <v>47</v>
      </c>
      <c r="AC69" t="s">
        <v>47</v>
      </c>
      <c r="AD69" t="s">
        <v>47</v>
      </c>
      <c r="AE69" t="s">
        <v>47</v>
      </c>
      <c r="AF69" t="s">
        <v>47</v>
      </c>
      <c r="AG69" t="s">
        <v>47</v>
      </c>
      <c r="AH69" t="s">
        <v>47</v>
      </c>
      <c r="AI69" t="s">
        <v>47</v>
      </c>
      <c r="AJ69" t="s">
        <v>47</v>
      </c>
      <c r="AK69" t="s">
        <v>47</v>
      </c>
      <c r="AL69" t="s">
        <v>47</v>
      </c>
      <c r="AM69" t="s">
        <v>47</v>
      </c>
      <c r="AN69" t="s">
        <v>47</v>
      </c>
      <c r="AO69" t="s">
        <v>47</v>
      </c>
      <c r="AP69">
        <v>7</v>
      </c>
      <c r="AQ69" t="s">
        <v>57</v>
      </c>
    </row>
    <row r="70" spans="1:43" x14ac:dyDescent="0.4">
      <c r="A70">
        <v>69</v>
      </c>
      <c r="B70" t="s">
        <v>47</v>
      </c>
      <c r="C70" t="s">
        <v>43</v>
      </c>
      <c r="D70" t="s">
        <v>43</v>
      </c>
      <c r="E70" t="s">
        <v>44</v>
      </c>
      <c r="F70" t="s">
        <v>44</v>
      </c>
      <c r="G70" t="s">
        <v>44</v>
      </c>
      <c r="H70" t="s">
        <v>43</v>
      </c>
      <c r="I70" t="s">
        <v>44</v>
      </c>
      <c r="J70" t="s">
        <v>44</v>
      </c>
      <c r="K70">
        <v>8</v>
      </c>
      <c r="L70" t="s">
        <v>46</v>
      </c>
      <c r="M70" t="s">
        <v>47</v>
      </c>
      <c r="N70" t="s">
        <v>47</v>
      </c>
      <c r="O70" t="s">
        <v>47</v>
      </c>
      <c r="P70" t="s">
        <v>47</v>
      </c>
      <c r="Q70" t="s">
        <v>47</v>
      </c>
      <c r="S70" t="s">
        <v>47</v>
      </c>
      <c r="T70" t="s">
        <v>43</v>
      </c>
      <c r="U70" t="s">
        <v>44</v>
      </c>
      <c r="V70" t="s">
        <v>44</v>
      </c>
      <c r="W70" t="s">
        <v>47</v>
      </c>
      <c r="X70" t="s">
        <v>44</v>
      </c>
      <c r="Y70">
        <v>8</v>
      </c>
      <c r="Z70" t="s">
        <v>49</v>
      </c>
      <c r="AA70" t="s">
        <v>49</v>
      </c>
      <c r="AB70" t="s">
        <v>55</v>
      </c>
      <c r="AC70" t="s">
        <v>49</v>
      </c>
      <c r="AD70" t="s">
        <v>49</v>
      </c>
      <c r="AE70" t="s">
        <v>49</v>
      </c>
      <c r="AF70" t="s">
        <v>44</v>
      </c>
      <c r="AG70" t="s">
        <v>44</v>
      </c>
      <c r="AH70" t="s">
        <v>44</v>
      </c>
      <c r="AI70" t="s">
        <v>44</v>
      </c>
      <c r="AJ70" t="s">
        <v>53</v>
      </c>
      <c r="AK70" t="s">
        <v>43</v>
      </c>
      <c r="AL70" t="s">
        <v>47</v>
      </c>
      <c r="AM70" t="s">
        <v>43</v>
      </c>
      <c r="AN70" t="s">
        <v>43</v>
      </c>
      <c r="AO70" t="s">
        <v>43</v>
      </c>
      <c r="AP70">
        <v>7</v>
      </c>
      <c r="AQ70" t="s">
        <v>51</v>
      </c>
    </row>
    <row r="71" spans="1:43" x14ac:dyDescent="0.4">
      <c r="A71">
        <v>70</v>
      </c>
      <c r="B71" t="s">
        <v>48</v>
      </c>
      <c r="C71" t="s">
        <v>43</v>
      </c>
      <c r="D71" t="s">
        <v>44</v>
      </c>
      <c r="E71" t="s">
        <v>44</v>
      </c>
      <c r="F71" t="s">
        <v>43</v>
      </c>
      <c r="G71" t="s">
        <v>44</v>
      </c>
      <c r="H71" t="s">
        <v>48</v>
      </c>
      <c r="I71" t="s">
        <v>43</v>
      </c>
      <c r="J71" t="s">
        <v>44</v>
      </c>
      <c r="K71">
        <v>8</v>
      </c>
      <c r="L71" t="s">
        <v>46</v>
      </c>
      <c r="M71" t="s">
        <v>47</v>
      </c>
      <c r="N71" t="s">
        <v>47</v>
      </c>
      <c r="O71" t="s">
        <v>47</v>
      </c>
      <c r="P71" t="s">
        <v>47</v>
      </c>
      <c r="Q71" t="s">
        <v>47</v>
      </c>
      <c r="S71" t="s">
        <v>44</v>
      </c>
      <c r="T71" t="s">
        <v>44</v>
      </c>
      <c r="U71" t="s">
        <v>44</v>
      </c>
      <c r="V71" t="s">
        <v>43</v>
      </c>
      <c r="W71" t="s">
        <v>44</v>
      </c>
      <c r="X71" t="s">
        <v>44</v>
      </c>
      <c r="Y71">
        <v>9</v>
      </c>
      <c r="Z71" t="s">
        <v>49</v>
      </c>
      <c r="AA71" t="s">
        <v>49</v>
      </c>
      <c r="AB71" t="s">
        <v>55</v>
      </c>
      <c r="AC71" t="s">
        <v>49</v>
      </c>
      <c r="AD71" t="s">
        <v>50</v>
      </c>
      <c r="AE71" t="s">
        <v>56</v>
      </c>
      <c r="AF71" t="s">
        <v>44</v>
      </c>
      <c r="AG71" t="s">
        <v>44</v>
      </c>
      <c r="AH71" t="s">
        <v>44</v>
      </c>
      <c r="AI71" t="s">
        <v>44</v>
      </c>
      <c r="AJ71" t="s">
        <v>45</v>
      </c>
      <c r="AK71" t="s">
        <v>44</v>
      </c>
      <c r="AL71" t="s">
        <v>44</v>
      </c>
      <c r="AM71" t="s">
        <v>44</v>
      </c>
      <c r="AN71" t="s">
        <v>44</v>
      </c>
      <c r="AO71" t="s">
        <v>44</v>
      </c>
      <c r="AP71">
        <v>7</v>
      </c>
      <c r="AQ71" t="s">
        <v>51</v>
      </c>
    </row>
    <row r="72" spans="1:43" x14ac:dyDescent="0.4">
      <c r="A72">
        <v>71</v>
      </c>
      <c r="B72" t="s">
        <v>44</v>
      </c>
      <c r="C72" t="s">
        <v>44</v>
      </c>
      <c r="D72" t="s">
        <v>43</v>
      </c>
      <c r="E72" t="s">
        <v>44</v>
      </c>
      <c r="F72" t="s">
        <v>44</v>
      </c>
      <c r="G72" t="s">
        <v>44</v>
      </c>
      <c r="H72" t="s">
        <v>44</v>
      </c>
      <c r="I72" t="s">
        <v>44</v>
      </c>
      <c r="J72" t="s">
        <v>43</v>
      </c>
      <c r="K72">
        <v>8</v>
      </c>
      <c r="L72" t="s">
        <v>52</v>
      </c>
      <c r="M72" t="s">
        <v>44</v>
      </c>
      <c r="N72" t="s">
        <v>43</v>
      </c>
      <c r="O72" t="s">
        <v>43</v>
      </c>
      <c r="P72" t="s">
        <v>43</v>
      </c>
      <c r="Q72" t="s">
        <v>44</v>
      </c>
      <c r="R72">
        <v>8</v>
      </c>
      <c r="S72" t="s">
        <v>47</v>
      </c>
      <c r="T72" t="s">
        <v>47</v>
      </c>
      <c r="U72" t="s">
        <v>47</v>
      </c>
      <c r="V72" t="s">
        <v>47</v>
      </c>
      <c r="W72" t="s">
        <v>47</v>
      </c>
      <c r="X72" t="s">
        <v>47</v>
      </c>
      <c r="Z72" t="s">
        <v>47</v>
      </c>
      <c r="AA72" t="s">
        <v>47</v>
      </c>
      <c r="AB72" t="s">
        <v>47</v>
      </c>
      <c r="AC72" t="s">
        <v>47</v>
      </c>
      <c r="AD72" t="s">
        <v>47</v>
      </c>
      <c r="AE72" t="s">
        <v>47</v>
      </c>
      <c r="AF72" t="s">
        <v>47</v>
      </c>
      <c r="AG72" t="s">
        <v>47</v>
      </c>
      <c r="AH72" t="s">
        <v>47</v>
      </c>
      <c r="AI72" t="s">
        <v>47</v>
      </c>
      <c r="AJ72" t="s">
        <v>47</v>
      </c>
      <c r="AK72" t="s">
        <v>47</v>
      </c>
      <c r="AL72" t="s">
        <v>47</v>
      </c>
      <c r="AM72" t="s">
        <v>47</v>
      </c>
      <c r="AN72" t="s">
        <v>47</v>
      </c>
      <c r="AO72" t="s">
        <v>47</v>
      </c>
      <c r="AP72">
        <v>7</v>
      </c>
      <c r="AQ72" t="s">
        <v>51</v>
      </c>
    </row>
    <row r="73" spans="1:43" x14ac:dyDescent="0.4">
      <c r="A73">
        <v>72</v>
      </c>
      <c r="B73" t="s">
        <v>45</v>
      </c>
      <c r="C73" t="s">
        <v>44</v>
      </c>
      <c r="D73" t="s">
        <v>43</v>
      </c>
      <c r="E73" t="s">
        <v>44</v>
      </c>
      <c r="F73" t="s">
        <v>44</v>
      </c>
      <c r="G73" t="s">
        <v>44</v>
      </c>
      <c r="H73" t="s">
        <v>43</v>
      </c>
      <c r="I73" t="s">
        <v>43</v>
      </c>
      <c r="J73" t="s">
        <v>43</v>
      </c>
      <c r="K73">
        <v>8</v>
      </c>
      <c r="L73" t="s">
        <v>52</v>
      </c>
      <c r="M73" t="s">
        <v>44</v>
      </c>
      <c r="N73" t="s">
        <v>43</v>
      </c>
      <c r="O73" t="s">
        <v>43</v>
      </c>
      <c r="P73" t="s">
        <v>45</v>
      </c>
      <c r="Q73" t="s">
        <v>48</v>
      </c>
      <c r="R73">
        <v>8</v>
      </c>
      <c r="S73" t="s">
        <v>47</v>
      </c>
      <c r="T73" t="s">
        <v>47</v>
      </c>
      <c r="U73" t="s">
        <v>47</v>
      </c>
      <c r="V73" t="s">
        <v>47</v>
      </c>
      <c r="W73" t="s">
        <v>47</v>
      </c>
      <c r="X73" t="s">
        <v>47</v>
      </c>
      <c r="Z73" t="s">
        <v>47</v>
      </c>
      <c r="AA73" t="s">
        <v>47</v>
      </c>
      <c r="AB73" t="s">
        <v>47</v>
      </c>
      <c r="AC73" t="s">
        <v>47</v>
      </c>
      <c r="AD73" t="s">
        <v>47</v>
      </c>
      <c r="AE73" t="s">
        <v>47</v>
      </c>
      <c r="AF73" t="s">
        <v>47</v>
      </c>
      <c r="AG73" t="s">
        <v>47</v>
      </c>
      <c r="AH73" t="s">
        <v>47</v>
      </c>
      <c r="AI73" t="s">
        <v>47</v>
      </c>
      <c r="AJ73" t="s">
        <v>47</v>
      </c>
      <c r="AK73" t="s">
        <v>47</v>
      </c>
      <c r="AL73" t="s">
        <v>47</v>
      </c>
      <c r="AM73" t="s">
        <v>47</v>
      </c>
      <c r="AN73" t="s">
        <v>47</v>
      </c>
      <c r="AO73" t="s">
        <v>47</v>
      </c>
      <c r="AP73">
        <v>6</v>
      </c>
      <c r="AQ73" t="s">
        <v>51</v>
      </c>
    </row>
    <row r="74" spans="1:43" x14ac:dyDescent="0.4">
      <c r="A74">
        <v>73</v>
      </c>
      <c r="B74" t="s">
        <v>45</v>
      </c>
      <c r="C74" t="s">
        <v>43</v>
      </c>
      <c r="D74" t="s">
        <v>45</v>
      </c>
      <c r="E74" t="s">
        <v>44</v>
      </c>
      <c r="F74" t="s">
        <v>44</v>
      </c>
      <c r="G74" t="s">
        <v>44</v>
      </c>
      <c r="H74" t="s">
        <v>44</v>
      </c>
      <c r="I74" t="s">
        <v>44</v>
      </c>
      <c r="J74" t="s">
        <v>43</v>
      </c>
      <c r="K74">
        <v>8</v>
      </c>
      <c r="L74" t="s">
        <v>46</v>
      </c>
      <c r="M74" t="s">
        <v>47</v>
      </c>
      <c r="N74" t="s">
        <v>47</v>
      </c>
      <c r="O74" t="s">
        <v>47</v>
      </c>
      <c r="P74" t="s">
        <v>47</v>
      </c>
      <c r="Q74" t="s">
        <v>47</v>
      </c>
      <c r="S74" t="s">
        <v>48</v>
      </c>
      <c r="T74" t="s">
        <v>48</v>
      </c>
      <c r="U74" t="s">
        <v>43</v>
      </c>
      <c r="V74" t="s">
        <v>45</v>
      </c>
      <c r="W74" t="s">
        <v>43</v>
      </c>
      <c r="X74" t="s">
        <v>48</v>
      </c>
      <c r="Y74">
        <v>7</v>
      </c>
      <c r="Z74" t="s">
        <v>49</v>
      </c>
      <c r="AA74" t="s">
        <v>56</v>
      </c>
      <c r="AB74" t="s">
        <v>56</v>
      </c>
      <c r="AC74" t="s">
        <v>49</v>
      </c>
      <c r="AD74" t="s">
        <v>56</v>
      </c>
      <c r="AE74" t="s">
        <v>49</v>
      </c>
      <c r="AF74" t="s">
        <v>44</v>
      </c>
      <c r="AG74" t="s">
        <v>44</v>
      </c>
      <c r="AH74" t="s">
        <v>44</v>
      </c>
      <c r="AI74" t="s">
        <v>44</v>
      </c>
      <c r="AJ74" t="s">
        <v>58</v>
      </c>
      <c r="AK74" t="s">
        <v>43</v>
      </c>
      <c r="AL74" t="s">
        <v>43</v>
      </c>
      <c r="AM74" t="s">
        <v>43</v>
      </c>
      <c r="AN74" t="s">
        <v>43</v>
      </c>
      <c r="AO74" t="s">
        <v>43</v>
      </c>
      <c r="AP74">
        <v>7</v>
      </c>
      <c r="AQ74" t="s">
        <v>51</v>
      </c>
    </row>
    <row r="75" spans="1:43" x14ac:dyDescent="0.4">
      <c r="A75">
        <v>74</v>
      </c>
      <c r="B75" t="s">
        <v>45</v>
      </c>
      <c r="C75" t="s">
        <v>43</v>
      </c>
      <c r="D75" t="s">
        <v>48</v>
      </c>
      <c r="E75" t="s">
        <v>44</v>
      </c>
      <c r="F75" t="s">
        <v>43</v>
      </c>
      <c r="G75" t="s">
        <v>44</v>
      </c>
      <c r="H75" t="s">
        <v>44</v>
      </c>
      <c r="I75" t="s">
        <v>44</v>
      </c>
      <c r="J75" t="s">
        <v>48</v>
      </c>
      <c r="K75">
        <v>8</v>
      </c>
      <c r="L75" t="s">
        <v>46</v>
      </c>
      <c r="M75" t="s">
        <v>47</v>
      </c>
      <c r="N75" t="s">
        <v>47</v>
      </c>
      <c r="O75" t="s">
        <v>47</v>
      </c>
      <c r="P75" t="s">
        <v>47</v>
      </c>
      <c r="Q75" t="s">
        <v>47</v>
      </c>
      <c r="S75" t="s">
        <v>48</v>
      </c>
      <c r="T75" t="s">
        <v>43</v>
      </c>
      <c r="U75" t="s">
        <v>43</v>
      </c>
      <c r="V75" t="s">
        <v>48</v>
      </c>
      <c r="W75" t="s">
        <v>48</v>
      </c>
      <c r="X75" t="s">
        <v>44</v>
      </c>
      <c r="Y75">
        <v>6</v>
      </c>
      <c r="Z75" t="s">
        <v>50</v>
      </c>
      <c r="AA75" t="s">
        <v>50</v>
      </c>
      <c r="AB75" t="s">
        <v>50</v>
      </c>
      <c r="AC75" t="s">
        <v>49</v>
      </c>
      <c r="AD75" t="s">
        <v>49</v>
      </c>
      <c r="AE75" t="s">
        <v>49</v>
      </c>
      <c r="AF75" t="s">
        <v>44</v>
      </c>
      <c r="AG75" t="s">
        <v>44</v>
      </c>
      <c r="AH75" t="s">
        <v>44</v>
      </c>
      <c r="AI75" t="s">
        <v>43</v>
      </c>
      <c r="AJ75" t="s">
        <v>53</v>
      </c>
      <c r="AK75" t="s">
        <v>43</v>
      </c>
      <c r="AL75" t="s">
        <v>45</v>
      </c>
      <c r="AM75" t="s">
        <v>44</v>
      </c>
      <c r="AN75" t="s">
        <v>44</v>
      </c>
      <c r="AO75" t="s">
        <v>43</v>
      </c>
      <c r="AP75">
        <v>7</v>
      </c>
      <c r="AQ75" t="s">
        <v>51</v>
      </c>
    </row>
    <row r="76" spans="1:43" x14ac:dyDescent="0.4">
      <c r="A76">
        <v>75</v>
      </c>
      <c r="B76" t="s">
        <v>44</v>
      </c>
      <c r="C76" t="s">
        <v>43</v>
      </c>
      <c r="D76" t="s">
        <v>43</v>
      </c>
      <c r="E76" t="s">
        <v>44</v>
      </c>
      <c r="F76" t="s">
        <v>44</v>
      </c>
      <c r="G76" t="s">
        <v>43</v>
      </c>
      <c r="H76" t="s">
        <v>44</v>
      </c>
      <c r="I76" t="s">
        <v>44</v>
      </c>
      <c r="J76" t="s">
        <v>43</v>
      </c>
      <c r="K76">
        <v>9</v>
      </c>
      <c r="L76" t="s">
        <v>52</v>
      </c>
      <c r="M76" t="s">
        <v>43</v>
      </c>
      <c r="N76" t="s">
        <v>43</v>
      </c>
      <c r="O76" t="s">
        <v>43</v>
      </c>
      <c r="P76" t="s">
        <v>43</v>
      </c>
      <c r="Q76" t="s">
        <v>48</v>
      </c>
      <c r="R76">
        <v>8</v>
      </c>
      <c r="S76" t="s">
        <v>47</v>
      </c>
      <c r="T76" t="s">
        <v>47</v>
      </c>
      <c r="U76" t="s">
        <v>47</v>
      </c>
      <c r="V76" t="s">
        <v>47</v>
      </c>
      <c r="W76" t="s">
        <v>47</v>
      </c>
      <c r="X76" t="s">
        <v>47</v>
      </c>
      <c r="Z76" t="s">
        <v>47</v>
      </c>
      <c r="AA76" t="s">
        <v>47</v>
      </c>
      <c r="AB76" t="s">
        <v>47</v>
      </c>
      <c r="AC76" t="s">
        <v>47</v>
      </c>
      <c r="AD76" t="s">
        <v>47</v>
      </c>
      <c r="AE76" t="s">
        <v>47</v>
      </c>
      <c r="AF76" t="s">
        <v>47</v>
      </c>
      <c r="AG76" t="s">
        <v>47</v>
      </c>
      <c r="AH76" t="s">
        <v>47</v>
      </c>
      <c r="AI76" t="s">
        <v>47</v>
      </c>
      <c r="AJ76" t="s">
        <v>47</v>
      </c>
      <c r="AK76" t="s">
        <v>47</v>
      </c>
      <c r="AL76" t="s">
        <v>47</v>
      </c>
      <c r="AM76" t="s">
        <v>47</v>
      </c>
      <c r="AN76" t="s">
        <v>47</v>
      </c>
      <c r="AO76" t="s">
        <v>47</v>
      </c>
      <c r="AP76">
        <v>7</v>
      </c>
      <c r="AQ76" t="s">
        <v>57</v>
      </c>
    </row>
    <row r="77" spans="1:43" x14ac:dyDescent="0.4">
      <c r="A77">
        <v>76</v>
      </c>
      <c r="B77" t="s">
        <v>43</v>
      </c>
      <c r="C77" t="s">
        <v>43</v>
      </c>
      <c r="D77" t="s">
        <v>43</v>
      </c>
      <c r="E77" t="s">
        <v>44</v>
      </c>
      <c r="F77" t="s">
        <v>45</v>
      </c>
      <c r="G77" t="s">
        <v>44</v>
      </c>
      <c r="H77" t="s">
        <v>44</v>
      </c>
      <c r="I77" t="s">
        <v>44</v>
      </c>
      <c r="J77" t="s">
        <v>43</v>
      </c>
      <c r="K77">
        <v>8</v>
      </c>
      <c r="L77" t="s">
        <v>46</v>
      </c>
      <c r="M77" t="s">
        <v>47</v>
      </c>
      <c r="N77" t="s">
        <v>47</v>
      </c>
      <c r="O77" t="s">
        <v>47</v>
      </c>
      <c r="P77" t="s">
        <v>47</v>
      </c>
      <c r="Q77" t="s">
        <v>47</v>
      </c>
      <c r="S77" t="s">
        <v>43</v>
      </c>
      <c r="T77" t="s">
        <v>44</v>
      </c>
      <c r="U77" t="s">
        <v>48</v>
      </c>
      <c r="V77" t="s">
        <v>43</v>
      </c>
      <c r="W77" t="s">
        <v>45</v>
      </c>
      <c r="X77" t="s">
        <v>48</v>
      </c>
      <c r="Y77">
        <v>7</v>
      </c>
      <c r="Z77" t="s">
        <v>56</v>
      </c>
      <c r="AA77" t="s">
        <v>49</v>
      </c>
      <c r="AB77" t="s">
        <v>50</v>
      </c>
      <c r="AC77" t="s">
        <v>49</v>
      </c>
      <c r="AD77" t="s">
        <v>56</v>
      </c>
      <c r="AE77" t="s">
        <v>49</v>
      </c>
      <c r="AF77" t="s">
        <v>44</v>
      </c>
      <c r="AG77" t="s">
        <v>44</v>
      </c>
      <c r="AH77" t="s">
        <v>44</v>
      </c>
      <c r="AI77" t="s">
        <v>47</v>
      </c>
      <c r="AJ77" t="s">
        <v>53</v>
      </c>
      <c r="AK77" t="s">
        <v>43</v>
      </c>
      <c r="AL77" t="s">
        <v>48</v>
      </c>
      <c r="AM77" t="s">
        <v>44</v>
      </c>
      <c r="AN77" t="s">
        <v>43</v>
      </c>
      <c r="AO77" t="s">
        <v>43</v>
      </c>
      <c r="AP77">
        <v>7</v>
      </c>
      <c r="AQ77" t="s">
        <v>51</v>
      </c>
    </row>
    <row r="78" spans="1:43" x14ac:dyDescent="0.4">
      <c r="A78">
        <v>77</v>
      </c>
      <c r="B78" t="s">
        <v>43</v>
      </c>
      <c r="C78" t="s">
        <v>44</v>
      </c>
      <c r="D78" t="s">
        <v>44</v>
      </c>
      <c r="E78" t="s">
        <v>43</v>
      </c>
      <c r="F78" t="s">
        <v>48</v>
      </c>
      <c r="G78" t="s">
        <v>43</v>
      </c>
      <c r="H78" t="s">
        <v>48</v>
      </c>
      <c r="I78" t="s">
        <v>44</v>
      </c>
      <c r="J78" t="s">
        <v>48</v>
      </c>
      <c r="K78">
        <v>9</v>
      </c>
      <c r="L78" t="s">
        <v>52</v>
      </c>
      <c r="M78" t="s">
        <v>44</v>
      </c>
      <c r="N78" t="s">
        <v>44</v>
      </c>
      <c r="O78" t="s">
        <v>44</v>
      </c>
      <c r="P78" t="s">
        <v>48</v>
      </c>
      <c r="Q78" t="s">
        <v>48</v>
      </c>
      <c r="R78">
        <v>8</v>
      </c>
      <c r="S78" t="s">
        <v>47</v>
      </c>
      <c r="T78" t="s">
        <v>47</v>
      </c>
      <c r="U78" t="s">
        <v>47</v>
      </c>
      <c r="V78" t="s">
        <v>47</v>
      </c>
      <c r="W78" t="s">
        <v>47</v>
      </c>
      <c r="X78" t="s">
        <v>47</v>
      </c>
      <c r="Z78" t="s">
        <v>47</v>
      </c>
      <c r="AA78" t="s">
        <v>47</v>
      </c>
      <c r="AB78" t="s">
        <v>47</v>
      </c>
      <c r="AC78" t="s">
        <v>47</v>
      </c>
      <c r="AD78" t="s">
        <v>47</v>
      </c>
      <c r="AE78" t="s">
        <v>47</v>
      </c>
      <c r="AF78" t="s">
        <v>47</v>
      </c>
      <c r="AG78" t="s">
        <v>47</v>
      </c>
      <c r="AH78" t="s">
        <v>47</v>
      </c>
      <c r="AI78" t="s">
        <v>47</v>
      </c>
      <c r="AJ78" t="s">
        <v>47</v>
      </c>
      <c r="AK78" t="s">
        <v>47</v>
      </c>
      <c r="AL78" t="s">
        <v>47</v>
      </c>
      <c r="AM78" t="s">
        <v>47</v>
      </c>
      <c r="AN78" t="s">
        <v>47</v>
      </c>
      <c r="AO78" t="s">
        <v>47</v>
      </c>
      <c r="AP78">
        <v>7</v>
      </c>
      <c r="AQ78" t="s">
        <v>51</v>
      </c>
    </row>
    <row r="79" spans="1:43" x14ac:dyDescent="0.4">
      <c r="A79">
        <v>78</v>
      </c>
      <c r="B79" t="s">
        <v>44</v>
      </c>
      <c r="C79" t="s">
        <v>44</v>
      </c>
      <c r="D79" t="s">
        <v>44</v>
      </c>
      <c r="E79" t="s">
        <v>44</v>
      </c>
      <c r="F79" t="s">
        <v>44</v>
      </c>
      <c r="G79" t="s">
        <v>44</v>
      </c>
      <c r="H79" t="s">
        <v>44</v>
      </c>
      <c r="I79" t="s">
        <v>44</v>
      </c>
      <c r="J79" t="s">
        <v>44</v>
      </c>
      <c r="K79">
        <v>9</v>
      </c>
      <c r="L79" t="s">
        <v>52</v>
      </c>
      <c r="M79" t="s">
        <v>43</v>
      </c>
      <c r="N79" t="s">
        <v>43</v>
      </c>
      <c r="O79" t="s">
        <v>44</v>
      </c>
      <c r="P79" t="s">
        <v>44</v>
      </c>
      <c r="Q79" t="s">
        <v>48</v>
      </c>
      <c r="R79">
        <v>8</v>
      </c>
      <c r="S79" t="s">
        <v>47</v>
      </c>
      <c r="T79" t="s">
        <v>47</v>
      </c>
      <c r="U79" t="s">
        <v>47</v>
      </c>
      <c r="V79" t="s">
        <v>47</v>
      </c>
      <c r="W79" t="s">
        <v>47</v>
      </c>
      <c r="X79" t="s">
        <v>47</v>
      </c>
      <c r="Z79" t="s">
        <v>47</v>
      </c>
      <c r="AA79" t="s">
        <v>47</v>
      </c>
      <c r="AB79" t="s">
        <v>47</v>
      </c>
      <c r="AC79" t="s">
        <v>47</v>
      </c>
      <c r="AD79" t="s">
        <v>47</v>
      </c>
      <c r="AE79" t="s">
        <v>47</v>
      </c>
      <c r="AF79" t="s">
        <v>47</v>
      </c>
      <c r="AG79" t="s">
        <v>47</v>
      </c>
      <c r="AH79" t="s">
        <v>47</v>
      </c>
      <c r="AI79" t="s">
        <v>47</v>
      </c>
      <c r="AJ79" t="s">
        <v>47</v>
      </c>
      <c r="AK79" t="s">
        <v>47</v>
      </c>
      <c r="AL79" t="s">
        <v>47</v>
      </c>
      <c r="AM79" t="s">
        <v>47</v>
      </c>
      <c r="AN79" t="s">
        <v>47</v>
      </c>
      <c r="AO79" t="s">
        <v>47</v>
      </c>
      <c r="AP79">
        <v>7</v>
      </c>
      <c r="AQ79" t="s">
        <v>51</v>
      </c>
    </row>
    <row r="80" spans="1:43" x14ac:dyDescent="0.4">
      <c r="A80">
        <v>79</v>
      </c>
      <c r="B80" t="s">
        <v>43</v>
      </c>
      <c r="C80" t="s">
        <v>44</v>
      </c>
      <c r="D80" t="s">
        <v>53</v>
      </c>
      <c r="E80" t="s">
        <v>44</v>
      </c>
      <c r="F80" t="s">
        <v>43</v>
      </c>
      <c r="G80" t="s">
        <v>44</v>
      </c>
      <c r="H80" t="s">
        <v>44</v>
      </c>
      <c r="I80" t="s">
        <v>44</v>
      </c>
      <c r="J80" t="s">
        <v>43</v>
      </c>
      <c r="K80">
        <v>8</v>
      </c>
      <c r="L80" t="s">
        <v>46</v>
      </c>
      <c r="M80" t="s">
        <v>47</v>
      </c>
      <c r="N80" t="s">
        <v>47</v>
      </c>
      <c r="O80" t="s">
        <v>47</v>
      </c>
      <c r="P80" t="s">
        <v>47</v>
      </c>
      <c r="Q80" t="s">
        <v>47</v>
      </c>
      <c r="S80" t="s">
        <v>44</v>
      </c>
      <c r="T80" t="s">
        <v>44</v>
      </c>
      <c r="U80" t="s">
        <v>43</v>
      </c>
      <c r="V80" t="s">
        <v>45</v>
      </c>
      <c r="W80" t="s">
        <v>43</v>
      </c>
      <c r="X80" t="s">
        <v>48</v>
      </c>
      <c r="Y80">
        <v>7</v>
      </c>
      <c r="Z80" t="s">
        <v>56</v>
      </c>
      <c r="AA80" t="s">
        <v>49</v>
      </c>
      <c r="AB80" t="s">
        <v>55</v>
      </c>
      <c r="AC80" t="s">
        <v>56</v>
      </c>
      <c r="AD80" t="s">
        <v>56</v>
      </c>
      <c r="AE80" t="s">
        <v>56</v>
      </c>
      <c r="AF80" t="s">
        <v>44</v>
      </c>
      <c r="AG80" t="s">
        <v>44</v>
      </c>
      <c r="AH80" t="s">
        <v>44</v>
      </c>
      <c r="AI80" t="s">
        <v>44</v>
      </c>
      <c r="AJ80" t="s">
        <v>53</v>
      </c>
      <c r="AK80" t="s">
        <v>43</v>
      </c>
      <c r="AL80" t="s">
        <v>45</v>
      </c>
      <c r="AM80" t="s">
        <v>43</v>
      </c>
      <c r="AN80" t="s">
        <v>43</v>
      </c>
      <c r="AO80" t="s">
        <v>43</v>
      </c>
      <c r="AP80">
        <v>6</v>
      </c>
      <c r="AQ80" t="s">
        <v>51</v>
      </c>
    </row>
    <row r="81" spans="1:43" x14ac:dyDescent="0.4">
      <c r="A81">
        <v>80</v>
      </c>
      <c r="B81" t="s">
        <v>44</v>
      </c>
      <c r="C81" t="s">
        <v>43</v>
      </c>
      <c r="D81" t="s">
        <v>48</v>
      </c>
      <c r="E81" t="s">
        <v>44</v>
      </c>
      <c r="F81" t="s">
        <v>48</v>
      </c>
      <c r="G81" t="s">
        <v>48</v>
      </c>
      <c r="H81" t="s">
        <v>48</v>
      </c>
      <c r="I81" t="s">
        <v>48</v>
      </c>
      <c r="J81" t="s">
        <v>48</v>
      </c>
      <c r="K81">
        <v>8</v>
      </c>
      <c r="L81" t="s">
        <v>52</v>
      </c>
      <c r="M81" t="s">
        <v>44</v>
      </c>
      <c r="N81" t="s">
        <v>43</v>
      </c>
      <c r="O81" t="s">
        <v>43</v>
      </c>
      <c r="P81" t="s">
        <v>48</v>
      </c>
      <c r="Q81" t="s">
        <v>44</v>
      </c>
      <c r="R81">
        <v>8</v>
      </c>
      <c r="S81" t="s">
        <v>47</v>
      </c>
      <c r="T81" t="s">
        <v>47</v>
      </c>
      <c r="U81" t="s">
        <v>47</v>
      </c>
      <c r="V81" t="s">
        <v>47</v>
      </c>
      <c r="W81" t="s">
        <v>47</v>
      </c>
      <c r="X81" t="s">
        <v>47</v>
      </c>
      <c r="Z81" t="s">
        <v>47</v>
      </c>
      <c r="AA81" t="s">
        <v>47</v>
      </c>
      <c r="AB81" t="s">
        <v>47</v>
      </c>
      <c r="AC81" t="s">
        <v>47</v>
      </c>
      <c r="AD81" t="s">
        <v>47</v>
      </c>
      <c r="AE81" t="s">
        <v>47</v>
      </c>
      <c r="AF81" t="s">
        <v>47</v>
      </c>
      <c r="AG81" t="s">
        <v>47</v>
      </c>
      <c r="AH81" t="s">
        <v>47</v>
      </c>
      <c r="AI81" t="s">
        <v>47</v>
      </c>
      <c r="AJ81" t="s">
        <v>47</v>
      </c>
      <c r="AK81" t="s">
        <v>47</v>
      </c>
      <c r="AL81" t="s">
        <v>47</v>
      </c>
      <c r="AM81" t="s">
        <v>47</v>
      </c>
      <c r="AN81" t="s">
        <v>47</v>
      </c>
      <c r="AO81" t="s">
        <v>47</v>
      </c>
      <c r="AP81">
        <v>6</v>
      </c>
      <c r="AQ81" t="s">
        <v>51</v>
      </c>
    </row>
    <row r="82" spans="1:43" x14ac:dyDescent="0.4">
      <c r="A82">
        <v>81</v>
      </c>
      <c r="B82" t="s">
        <v>44</v>
      </c>
      <c r="C82" t="s">
        <v>44</v>
      </c>
      <c r="D82" t="s">
        <v>44</v>
      </c>
      <c r="E82" t="s">
        <v>44</v>
      </c>
      <c r="F82" t="s">
        <v>43</v>
      </c>
      <c r="G82" t="s">
        <v>44</v>
      </c>
      <c r="H82" t="s">
        <v>44</v>
      </c>
      <c r="I82" t="s">
        <v>44</v>
      </c>
      <c r="J82" t="s">
        <v>44</v>
      </c>
      <c r="K82">
        <v>9</v>
      </c>
      <c r="L82" t="s">
        <v>46</v>
      </c>
      <c r="M82" t="s">
        <v>47</v>
      </c>
      <c r="N82" t="s">
        <v>47</v>
      </c>
      <c r="O82" t="s">
        <v>47</v>
      </c>
      <c r="P82" t="s">
        <v>47</v>
      </c>
      <c r="Q82" t="s">
        <v>47</v>
      </c>
      <c r="S82" t="s">
        <v>48</v>
      </c>
      <c r="T82" t="s">
        <v>45</v>
      </c>
      <c r="U82" t="s">
        <v>44</v>
      </c>
      <c r="V82" t="s">
        <v>44</v>
      </c>
      <c r="W82" t="s">
        <v>44</v>
      </c>
      <c r="X82" t="s">
        <v>44</v>
      </c>
      <c r="Y82">
        <v>9</v>
      </c>
      <c r="Z82" t="s">
        <v>49</v>
      </c>
      <c r="AA82" t="s">
        <v>49</v>
      </c>
      <c r="AB82" t="s">
        <v>54</v>
      </c>
      <c r="AC82" t="s">
        <v>49</v>
      </c>
      <c r="AD82" t="s">
        <v>49</v>
      </c>
      <c r="AE82" t="s">
        <v>49</v>
      </c>
      <c r="AF82" t="s">
        <v>45</v>
      </c>
      <c r="AG82" t="s">
        <v>44</v>
      </c>
      <c r="AH82" t="s">
        <v>44</v>
      </c>
      <c r="AI82" t="s">
        <v>43</v>
      </c>
      <c r="AJ82" t="s">
        <v>45</v>
      </c>
      <c r="AK82" t="s">
        <v>44</v>
      </c>
      <c r="AL82" t="s">
        <v>48</v>
      </c>
      <c r="AM82" t="s">
        <v>44</v>
      </c>
      <c r="AN82" t="s">
        <v>44</v>
      </c>
      <c r="AO82" t="s">
        <v>43</v>
      </c>
      <c r="AP82">
        <v>7</v>
      </c>
      <c r="AQ82" t="s">
        <v>51</v>
      </c>
    </row>
    <row r="83" spans="1:43" x14ac:dyDescent="0.4">
      <c r="A83">
        <v>82</v>
      </c>
      <c r="B83" t="s">
        <v>48</v>
      </c>
      <c r="C83" t="s">
        <v>43</v>
      </c>
      <c r="D83" t="s">
        <v>45</v>
      </c>
      <c r="E83" t="s">
        <v>44</v>
      </c>
      <c r="F83" t="s">
        <v>44</v>
      </c>
      <c r="G83" t="s">
        <v>44</v>
      </c>
      <c r="H83" t="s">
        <v>43</v>
      </c>
      <c r="I83" t="s">
        <v>48</v>
      </c>
      <c r="J83" t="s">
        <v>53</v>
      </c>
      <c r="K83">
        <v>8</v>
      </c>
      <c r="L83" t="s">
        <v>46</v>
      </c>
      <c r="M83" t="s">
        <v>47</v>
      </c>
      <c r="N83" t="s">
        <v>47</v>
      </c>
      <c r="O83" t="s">
        <v>47</v>
      </c>
      <c r="P83" t="s">
        <v>47</v>
      </c>
      <c r="Q83" t="s">
        <v>47</v>
      </c>
      <c r="S83" t="s">
        <v>48</v>
      </c>
      <c r="T83" t="s">
        <v>48</v>
      </c>
      <c r="U83" t="s">
        <v>48</v>
      </c>
      <c r="V83" t="s">
        <v>43</v>
      </c>
      <c r="W83" t="s">
        <v>45</v>
      </c>
      <c r="X83" t="s">
        <v>48</v>
      </c>
      <c r="Y83">
        <v>6</v>
      </c>
      <c r="Z83" t="s">
        <v>50</v>
      </c>
      <c r="AA83" t="s">
        <v>47</v>
      </c>
      <c r="AB83" t="s">
        <v>47</v>
      </c>
      <c r="AC83" t="s">
        <v>47</v>
      </c>
      <c r="AD83" t="s">
        <v>47</v>
      </c>
      <c r="AE83" t="s">
        <v>47</v>
      </c>
      <c r="AF83" t="s">
        <v>44</v>
      </c>
      <c r="AG83" t="s">
        <v>44</v>
      </c>
      <c r="AH83" t="s">
        <v>44</v>
      </c>
      <c r="AI83" t="s">
        <v>43</v>
      </c>
      <c r="AJ83" t="s">
        <v>45</v>
      </c>
      <c r="AK83" t="s">
        <v>43</v>
      </c>
      <c r="AL83" t="s">
        <v>48</v>
      </c>
      <c r="AM83" t="s">
        <v>44</v>
      </c>
      <c r="AN83" t="s">
        <v>44</v>
      </c>
      <c r="AO83" t="s">
        <v>44</v>
      </c>
      <c r="AP83">
        <v>5</v>
      </c>
      <c r="AQ83" t="s">
        <v>51</v>
      </c>
    </row>
    <row r="84" spans="1:43" x14ac:dyDescent="0.4">
      <c r="A84">
        <v>83</v>
      </c>
      <c r="B84" t="s">
        <v>43</v>
      </c>
      <c r="C84" t="s">
        <v>44</v>
      </c>
      <c r="D84" t="s">
        <v>43</v>
      </c>
      <c r="E84" t="s">
        <v>43</v>
      </c>
      <c r="F84" t="s">
        <v>45</v>
      </c>
      <c r="G84" t="s">
        <v>43</v>
      </c>
      <c r="H84" t="s">
        <v>44</v>
      </c>
      <c r="I84" t="s">
        <v>44</v>
      </c>
      <c r="J84" t="s">
        <v>45</v>
      </c>
      <c r="K84">
        <v>7</v>
      </c>
      <c r="L84" t="s">
        <v>52</v>
      </c>
      <c r="M84" t="s">
        <v>45</v>
      </c>
      <c r="N84" t="s">
        <v>45</v>
      </c>
      <c r="O84" t="s">
        <v>43</v>
      </c>
      <c r="P84" t="s">
        <v>45</v>
      </c>
      <c r="Q84" t="s">
        <v>43</v>
      </c>
      <c r="R84">
        <v>6</v>
      </c>
      <c r="S84" t="s">
        <v>47</v>
      </c>
      <c r="T84" t="s">
        <v>47</v>
      </c>
      <c r="U84" t="s">
        <v>47</v>
      </c>
      <c r="V84" t="s">
        <v>47</v>
      </c>
      <c r="W84" t="s">
        <v>47</v>
      </c>
      <c r="X84" t="s">
        <v>47</v>
      </c>
      <c r="Z84" t="s">
        <v>47</v>
      </c>
      <c r="AA84" t="s">
        <v>47</v>
      </c>
      <c r="AB84" t="s">
        <v>47</v>
      </c>
      <c r="AC84" t="s">
        <v>47</v>
      </c>
      <c r="AD84" t="s">
        <v>47</v>
      </c>
      <c r="AE84" t="s">
        <v>47</v>
      </c>
      <c r="AF84" t="s">
        <v>47</v>
      </c>
      <c r="AG84" t="s">
        <v>47</v>
      </c>
      <c r="AH84" t="s">
        <v>47</v>
      </c>
      <c r="AI84" t="s">
        <v>47</v>
      </c>
      <c r="AJ84" t="s">
        <v>47</v>
      </c>
      <c r="AK84" t="s">
        <v>47</v>
      </c>
      <c r="AL84" t="s">
        <v>47</v>
      </c>
      <c r="AM84" t="s">
        <v>47</v>
      </c>
      <c r="AN84" t="s">
        <v>47</v>
      </c>
      <c r="AO84" t="s">
        <v>47</v>
      </c>
      <c r="AP84">
        <v>2</v>
      </c>
      <c r="AQ84" t="s">
        <v>57</v>
      </c>
    </row>
    <row r="85" spans="1:43" x14ac:dyDescent="0.4">
      <c r="A85">
        <v>84</v>
      </c>
      <c r="B85" t="s">
        <v>44</v>
      </c>
      <c r="C85" t="s">
        <v>43</v>
      </c>
      <c r="D85" t="s">
        <v>44</v>
      </c>
      <c r="E85" t="s">
        <v>44</v>
      </c>
      <c r="F85" t="s">
        <v>44</v>
      </c>
      <c r="G85" t="s">
        <v>44</v>
      </c>
      <c r="H85" t="s">
        <v>43</v>
      </c>
      <c r="I85" t="s">
        <v>44</v>
      </c>
      <c r="J85" t="s">
        <v>44</v>
      </c>
      <c r="K85">
        <v>9</v>
      </c>
      <c r="L85" t="s">
        <v>52</v>
      </c>
      <c r="M85" t="s">
        <v>43</v>
      </c>
      <c r="N85" t="s">
        <v>44</v>
      </c>
      <c r="O85" t="s">
        <v>44</v>
      </c>
      <c r="P85" t="s">
        <v>43</v>
      </c>
      <c r="Q85" t="s">
        <v>48</v>
      </c>
      <c r="R85">
        <v>9</v>
      </c>
      <c r="S85" t="s">
        <v>47</v>
      </c>
      <c r="T85" t="s">
        <v>47</v>
      </c>
      <c r="U85" t="s">
        <v>47</v>
      </c>
      <c r="V85" t="s">
        <v>47</v>
      </c>
      <c r="W85" t="s">
        <v>47</v>
      </c>
      <c r="X85" t="s">
        <v>47</v>
      </c>
      <c r="Z85" t="s">
        <v>47</v>
      </c>
      <c r="AA85" t="s">
        <v>47</v>
      </c>
      <c r="AB85" t="s">
        <v>47</v>
      </c>
      <c r="AC85" t="s">
        <v>47</v>
      </c>
      <c r="AD85" t="s">
        <v>47</v>
      </c>
      <c r="AE85" t="s">
        <v>47</v>
      </c>
      <c r="AF85" t="s">
        <v>47</v>
      </c>
      <c r="AG85" t="s">
        <v>47</v>
      </c>
      <c r="AH85" t="s">
        <v>47</v>
      </c>
      <c r="AI85" t="s">
        <v>47</v>
      </c>
      <c r="AJ85" t="s">
        <v>47</v>
      </c>
      <c r="AK85" t="s">
        <v>47</v>
      </c>
      <c r="AL85" t="s">
        <v>47</v>
      </c>
      <c r="AM85" t="s">
        <v>47</v>
      </c>
      <c r="AN85" t="s">
        <v>47</v>
      </c>
      <c r="AO85" t="s">
        <v>47</v>
      </c>
      <c r="AP85">
        <v>7</v>
      </c>
      <c r="AQ85" t="s">
        <v>51</v>
      </c>
    </row>
    <row r="86" spans="1:43" x14ac:dyDescent="0.4">
      <c r="A86">
        <v>85</v>
      </c>
      <c r="B86" t="s">
        <v>44</v>
      </c>
      <c r="C86" t="s">
        <v>44</v>
      </c>
      <c r="D86" t="s">
        <v>44</v>
      </c>
      <c r="E86" t="s">
        <v>44</v>
      </c>
      <c r="F86" t="s">
        <v>44</v>
      </c>
      <c r="G86" t="s">
        <v>44</v>
      </c>
      <c r="H86" t="s">
        <v>43</v>
      </c>
      <c r="I86" t="s">
        <v>44</v>
      </c>
      <c r="J86" t="s">
        <v>44</v>
      </c>
      <c r="K86">
        <v>9</v>
      </c>
      <c r="L86" t="s">
        <v>46</v>
      </c>
      <c r="M86" t="s">
        <v>47</v>
      </c>
      <c r="N86" t="s">
        <v>47</v>
      </c>
      <c r="O86" t="s">
        <v>47</v>
      </c>
      <c r="P86" t="s">
        <v>47</v>
      </c>
      <c r="Q86" t="s">
        <v>47</v>
      </c>
      <c r="S86" t="s">
        <v>43</v>
      </c>
      <c r="T86" t="s">
        <v>48</v>
      </c>
      <c r="U86" t="s">
        <v>44</v>
      </c>
      <c r="V86" t="s">
        <v>44</v>
      </c>
      <c r="W86" t="s">
        <v>44</v>
      </c>
      <c r="X86" t="s">
        <v>44</v>
      </c>
      <c r="Y86">
        <v>9</v>
      </c>
      <c r="Z86" t="s">
        <v>49</v>
      </c>
      <c r="AA86" t="s">
        <v>49</v>
      </c>
      <c r="AB86" t="s">
        <v>55</v>
      </c>
      <c r="AC86" t="s">
        <v>49</v>
      </c>
      <c r="AD86" t="s">
        <v>49</v>
      </c>
      <c r="AE86" t="s">
        <v>49</v>
      </c>
      <c r="AF86" t="s">
        <v>44</v>
      </c>
      <c r="AG86" t="s">
        <v>44</v>
      </c>
      <c r="AH86" t="s">
        <v>44</v>
      </c>
      <c r="AI86" t="s">
        <v>43</v>
      </c>
      <c r="AJ86" t="s">
        <v>43</v>
      </c>
      <c r="AK86" t="s">
        <v>43</v>
      </c>
      <c r="AL86" t="s">
        <v>43</v>
      </c>
      <c r="AM86" t="s">
        <v>44</v>
      </c>
      <c r="AN86" t="s">
        <v>43</v>
      </c>
      <c r="AO86" t="s">
        <v>43</v>
      </c>
      <c r="AP86">
        <v>7</v>
      </c>
      <c r="AQ86" t="s">
        <v>51</v>
      </c>
    </row>
    <row r="87" spans="1:43" x14ac:dyDescent="0.4">
      <c r="A87">
        <v>86</v>
      </c>
      <c r="B87" t="s">
        <v>48</v>
      </c>
      <c r="C87" t="s">
        <v>48</v>
      </c>
      <c r="D87" t="s">
        <v>48</v>
      </c>
      <c r="E87" t="s">
        <v>48</v>
      </c>
      <c r="F87" t="s">
        <v>48</v>
      </c>
      <c r="G87" t="s">
        <v>48</v>
      </c>
      <c r="H87" t="s">
        <v>44</v>
      </c>
      <c r="I87" t="s">
        <v>44</v>
      </c>
      <c r="J87" t="s">
        <v>44</v>
      </c>
      <c r="K87">
        <v>9</v>
      </c>
      <c r="L87" t="s">
        <v>46</v>
      </c>
      <c r="M87" t="s">
        <v>47</v>
      </c>
      <c r="N87" t="s">
        <v>47</v>
      </c>
      <c r="O87" t="s">
        <v>47</v>
      </c>
      <c r="P87" t="s">
        <v>47</v>
      </c>
      <c r="Q87" t="s">
        <v>47</v>
      </c>
      <c r="S87" t="s">
        <v>48</v>
      </c>
      <c r="T87" t="s">
        <v>48</v>
      </c>
      <c r="U87" t="s">
        <v>48</v>
      </c>
      <c r="V87" t="s">
        <v>48</v>
      </c>
      <c r="W87" t="s">
        <v>48</v>
      </c>
      <c r="X87" t="s">
        <v>48</v>
      </c>
      <c r="Y87">
        <v>9</v>
      </c>
      <c r="Z87" t="s">
        <v>49</v>
      </c>
      <c r="AA87" t="s">
        <v>49</v>
      </c>
      <c r="AB87" t="s">
        <v>54</v>
      </c>
      <c r="AC87" t="s">
        <v>49</v>
      </c>
      <c r="AD87" t="s">
        <v>50</v>
      </c>
      <c r="AE87" t="s">
        <v>49</v>
      </c>
      <c r="AF87" t="s">
        <v>43</v>
      </c>
      <c r="AG87" t="s">
        <v>43</v>
      </c>
      <c r="AH87" t="s">
        <v>43</v>
      </c>
      <c r="AI87" t="s">
        <v>43</v>
      </c>
      <c r="AJ87" t="s">
        <v>45</v>
      </c>
      <c r="AK87" t="s">
        <v>43</v>
      </c>
      <c r="AL87" t="s">
        <v>43</v>
      </c>
      <c r="AM87" t="s">
        <v>43</v>
      </c>
      <c r="AN87" t="s">
        <v>43</v>
      </c>
      <c r="AO87" t="s">
        <v>43</v>
      </c>
      <c r="AP87">
        <v>5</v>
      </c>
      <c r="AQ87" t="s">
        <v>51</v>
      </c>
    </row>
    <row r="88" spans="1:43" x14ac:dyDescent="0.4">
      <c r="A88">
        <v>87</v>
      </c>
      <c r="B88" t="s">
        <v>44</v>
      </c>
      <c r="C88" t="s">
        <v>44</v>
      </c>
      <c r="D88" t="s">
        <v>45</v>
      </c>
      <c r="E88" t="s">
        <v>44</v>
      </c>
      <c r="F88" t="s">
        <v>44</v>
      </c>
      <c r="G88" t="s">
        <v>44</v>
      </c>
      <c r="H88" t="s">
        <v>44</v>
      </c>
      <c r="I88" t="s">
        <v>44</v>
      </c>
      <c r="J88" t="s">
        <v>43</v>
      </c>
      <c r="K88">
        <v>8</v>
      </c>
      <c r="L88" t="s">
        <v>46</v>
      </c>
      <c r="M88" t="s">
        <v>47</v>
      </c>
      <c r="N88" t="s">
        <v>47</v>
      </c>
      <c r="O88" t="s">
        <v>47</v>
      </c>
      <c r="P88" t="s">
        <v>47</v>
      </c>
      <c r="Q88" t="s">
        <v>47</v>
      </c>
      <c r="S88" t="s">
        <v>44</v>
      </c>
      <c r="T88" t="s">
        <v>44</v>
      </c>
      <c r="U88" t="s">
        <v>47</v>
      </c>
      <c r="V88" t="s">
        <v>47</v>
      </c>
      <c r="W88" t="s">
        <v>44</v>
      </c>
      <c r="X88" t="s">
        <v>44</v>
      </c>
      <c r="Y88">
        <v>9</v>
      </c>
      <c r="Z88" t="s">
        <v>49</v>
      </c>
      <c r="AA88" t="s">
        <v>49</v>
      </c>
      <c r="AB88" t="s">
        <v>50</v>
      </c>
      <c r="AC88" t="s">
        <v>56</v>
      </c>
      <c r="AD88" t="s">
        <v>49</v>
      </c>
      <c r="AE88" t="s">
        <v>49</v>
      </c>
      <c r="AF88" t="s">
        <v>44</v>
      </c>
      <c r="AG88" t="s">
        <v>44</v>
      </c>
      <c r="AH88" t="s">
        <v>44</v>
      </c>
      <c r="AI88" t="s">
        <v>44</v>
      </c>
      <c r="AJ88" t="s">
        <v>45</v>
      </c>
      <c r="AK88" t="s">
        <v>43</v>
      </c>
      <c r="AL88" t="s">
        <v>48</v>
      </c>
      <c r="AM88" t="s">
        <v>44</v>
      </c>
      <c r="AN88" t="s">
        <v>44</v>
      </c>
      <c r="AO88" t="s">
        <v>44</v>
      </c>
      <c r="AP88">
        <v>7</v>
      </c>
      <c r="AQ88" t="s">
        <v>51</v>
      </c>
    </row>
    <row r="89" spans="1:43" x14ac:dyDescent="0.4">
      <c r="A89">
        <v>88</v>
      </c>
      <c r="B89" t="s">
        <v>44</v>
      </c>
      <c r="C89" t="s">
        <v>44</v>
      </c>
      <c r="D89" t="s">
        <v>43</v>
      </c>
      <c r="E89" t="s">
        <v>44</v>
      </c>
      <c r="F89" t="s">
        <v>44</v>
      </c>
      <c r="G89" t="s">
        <v>43</v>
      </c>
      <c r="H89" t="s">
        <v>44</v>
      </c>
      <c r="I89" t="s">
        <v>44</v>
      </c>
      <c r="J89" t="s">
        <v>43</v>
      </c>
      <c r="K89">
        <v>9</v>
      </c>
      <c r="L89" t="s">
        <v>46</v>
      </c>
      <c r="M89" t="s">
        <v>47</v>
      </c>
      <c r="N89" t="s">
        <v>47</v>
      </c>
      <c r="O89" t="s">
        <v>47</v>
      </c>
      <c r="P89" t="s">
        <v>47</v>
      </c>
      <c r="Q89" t="s">
        <v>47</v>
      </c>
      <c r="S89" t="s">
        <v>48</v>
      </c>
      <c r="T89" t="s">
        <v>45</v>
      </c>
      <c r="U89" t="s">
        <v>45</v>
      </c>
      <c r="V89" t="s">
        <v>45</v>
      </c>
      <c r="W89" t="s">
        <v>43</v>
      </c>
      <c r="X89" t="s">
        <v>48</v>
      </c>
      <c r="Y89">
        <v>8</v>
      </c>
      <c r="Z89" t="s">
        <v>56</v>
      </c>
      <c r="AA89" t="s">
        <v>49</v>
      </c>
      <c r="AB89" t="s">
        <v>50</v>
      </c>
      <c r="AC89" t="s">
        <v>49</v>
      </c>
      <c r="AD89" t="s">
        <v>56</v>
      </c>
      <c r="AE89" t="s">
        <v>49</v>
      </c>
      <c r="AF89" t="s">
        <v>44</v>
      </c>
      <c r="AG89" t="s">
        <v>44</v>
      </c>
      <c r="AH89" t="s">
        <v>44</v>
      </c>
      <c r="AI89" t="s">
        <v>44</v>
      </c>
      <c r="AJ89" t="s">
        <v>45</v>
      </c>
      <c r="AK89" t="s">
        <v>43</v>
      </c>
      <c r="AL89" t="s">
        <v>48</v>
      </c>
      <c r="AM89" t="s">
        <v>44</v>
      </c>
      <c r="AN89" t="s">
        <v>44</v>
      </c>
      <c r="AO89" t="s">
        <v>44</v>
      </c>
      <c r="AP89">
        <v>6</v>
      </c>
      <c r="AQ89" t="s">
        <v>51</v>
      </c>
    </row>
    <row r="90" spans="1:43" x14ac:dyDescent="0.4">
      <c r="A90">
        <v>89</v>
      </c>
      <c r="B90" t="s">
        <v>45</v>
      </c>
      <c r="C90" t="s">
        <v>43</v>
      </c>
      <c r="D90" t="s">
        <v>44</v>
      </c>
      <c r="E90" t="s">
        <v>43</v>
      </c>
      <c r="F90" t="s">
        <v>45</v>
      </c>
      <c r="G90" t="s">
        <v>43</v>
      </c>
      <c r="H90" t="s">
        <v>45</v>
      </c>
      <c r="I90" t="s">
        <v>44</v>
      </c>
      <c r="J90" t="s">
        <v>45</v>
      </c>
      <c r="K90">
        <v>7</v>
      </c>
      <c r="L90" t="s">
        <v>46</v>
      </c>
      <c r="M90" t="s">
        <v>47</v>
      </c>
      <c r="N90" t="s">
        <v>47</v>
      </c>
      <c r="O90" t="s">
        <v>47</v>
      </c>
      <c r="P90" t="s">
        <v>47</v>
      </c>
      <c r="Q90" t="s">
        <v>47</v>
      </c>
      <c r="S90" t="s">
        <v>44</v>
      </c>
      <c r="T90" t="s">
        <v>43</v>
      </c>
      <c r="U90" t="s">
        <v>43</v>
      </c>
      <c r="V90" t="s">
        <v>44</v>
      </c>
      <c r="W90" t="s">
        <v>43</v>
      </c>
      <c r="X90" t="s">
        <v>48</v>
      </c>
      <c r="Y90">
        <v>7</v>
      </c>
      <c r="Z90" t="s">
        <v>49</v>
      </c>
      <c r="AA90" t="s">
        <v>56</v>
      </c>
      <c r="AB90" t="s">
        <v>50</v>
      </c>
      <c r="AC90" t="s">
        <v>56</v>
      </c>
      <c r="AD90" t="s">
        <v>56</v>
      </c>
      <c r="AE90" t="s">
        <v>56</v>
      </c>
      <c r="AF90" t="s">
        <v>44</v>
      </c>
      <c r="AG90" t="s">
        <v>44</v>
      </c>
      <c r="AH90" t="s">
        <v>44</v>
      </c>
      <c r="AI90" t="s">
        <v>43</v>
      </c>
      <c r="AJ90" t="s">
        <v>53</v>
      </c>
      <c r="AK90" t="s">
        <v>43</v>
      </c>
      <c r="AL90" t="s">
        <v>45</v>
      </c>
      <c r="AM90" t="s">
        <v>43</v>
      </c>
      <c r="AN90" t="s">
        <v>45</v>
      </c>
      <c r="AO90" t="s">
        <v>43</v>
      </c>
      <c r="AP90">
        <v>6</v>
      </c>
      <c r="AQ90" t="s">
        <v>51</v>
      </c>
    </row>
    <row r="91" spans="1:43" x14ac:dyDescent="0.4">
      <c r="A91">
        <v>90</v>
      </c>
      <c r="B91" t="s">
        <v>47</v>
      </c>
      <c r="C91" t="s">
        <v>43</v>
      </c>
      <c r="D91" t="s">
        <v>43</v>
      </c>
      <c r="E91" t="s">
        <v>44</v>
      </c>
      <c r="F91" t="s">
        <v>45</v>
      </c>
      <c r="G91" t="s">
        <v>43</v>
      </c>
      <c r="H91" t="s">
        <v>43</v>
      </c>
      <c r="I91" t="s">
        <v>44</v>
      </c>
      <c r="J91" t="s">
        <v>48</v>
      </c>
      <c r="K91">
        <v>8</v>
      </c>
      <c r="L91" t="s">
        <v>52</v>
      </c>
      <c r="M91" t="s">
        <v>44</v>
      </c>
      <c r="N91" t="s">
        <v>43</v>
      </c>
      <c r="O91" t="s">
        <v>43</v>
      </c>
      <c r="P91" t="s">
        <v>43</v>
      </c>
      <c r="Q91" t="s">
        <v>48</v>
      </c>
      <c r="R91">
        <v>8</v>
      </c>
      <c r="S91" t="s">
        <v>47</v>
      </c>
      <c r="T91" t="s">
        <v>47</v>
      </c>
      <c r="U91" t="s">
        <v>47</v>
      </c>
      <c r="V91" t="s">
        <v>47</v>
      </c>
      <c r="W91" t="s">
        <v>47</v>
      </c>
      <c r="X91" t="s">
        <v>47</v>
      </c>
      <c r="Z91" t="s">
        <v>47</v>
      </c>
      <c r="AA91" t="s">
        <v>47</v>
      </c>
      <c r="AB91" t="s">
        <v>47</v>
      </c>
      <c r="AC91" t="s">
        <v>47</v>
      </c>
      <c r="AD91" t="s">
        <v>47</v>
      </c>
      <c r="AE91" t="s">
        <v>47</v>
      </c>
      <c r="AF91" t="s">
        <v>47</v>
      </c>
      <c r="AG91" t="s">
        <v>47</v>
      </c>
      <c r="AH91" t="s">
        <v>47</v>
      </c>
      <c r="AI91" t="s">
        <v>47</v>
      </c>
      <c r="AJ91" t="s">
        <v>47</v>
      </c>
      <c r="AK91" t="s">
        <v>47</v>
      </c>
      <c r="AL91" t="s">
        <v>47</v>
      </c>
      <c r="AM91" t="s">
        <v>47</v>
      </c>
      <c r="AN91" t="s">
        <v>47</v>
      </c>
      <c r="AO91" t="s">
        <v>47</v>
      </c>
      <c r="AP91">
        <v>7</v>
      </c>
      <c r="AQ91" t="s">
        <v>51</v>
      </c>
    </row>
    <row r="92" spans="1:43" x14ac:dyDescent="0.4">
      <c r="A92">
        <v>91</v>
      </c>
      <c r="B92" t="s">
        <v>44</v>
      </c>
      <c r="C92" t="s">
        <v>43</v>
      </c>
      <c r="D92" t="s">
        <v>44</v>
      </c>
      <c r="E92" t="s">
        <v>44</v>
      </c>
      <c r="F92" t="s">
        <v>43</v>
      </c>
      <c r="G92" t="s">
        <v>44</v>
      </c>
      <c r="H92" t="s">
        <v>43</v>
      </c>
      <c r="I92" t="s">
        <v>43</v>
      </c>
      <c r="J92" t="s">
        <v>44</v>
      </c>
      <c r="K92">
        <v>9</v>
      </c>
      <c r="L92" t="s">
        <v>52</v>
      </c>
      <c r="M92" t="s">
        <v>44</v>
      </c>
      <c r="N92" t="s">
        <v>44</v>
      </c>
      <c r="O92" t="s">
        <v>43</v>
      </c>
      <c r="P92" t="s">
        <v>43</v>
      </c>
      <c r="Q92" t="s">
        <v>43</v>
      </c>
      <c r="R92">
        <v>8</v>
      </c>
      <c r="S92" t="s">
        <v>47</v>
      </c>
      <c r="T92" t="s">
        <v>47</v>
      </c>
      <c r="U92" t="s">
        <v>47</v>
      </c>
      <c r="V92" t="s">
        <v>47</v>
      </c>
      <c r="W92" t="s">
        <v>47</v>
      </c>
      <c r="X92" t="s">
        <v>47</v>
      </c>
      <c r="Z92" t="s">
        <v>47</v>
      </c>
      <c r="AA92" t="s">
        <v>47</v>
      </c>
      <c r="AB92" t="s">
        <v>47</v>
      </c>
      <c r="AC92" t="s">
        <v>47</v>
      </c>
      <c r="AD92" t="s">
        <v>47</v>
      </c>
      <c r="AE92" t="s">
        <v>47</v>
      </c>
      <c r="AF92" t="s">
        <v>47</v>
      </c>
      <c r="AG92" t="s">
        <v>47</v>
      </c>
      <c r="AH92" t="s">
        <v>47</v>
      </c>
      <c r="AI92" t="s">
        <v>47</v>
      </c>
      <c r="AJ92" t="s">
        <v>47</v>
      </c>
      <c r="AK92" t="s">
        <v>47</v>
      </c>
      <c r="AL92" t="s">
        <v>47</v>
      </c>
      <c r="AM92" t="s">
        <v>47</v>
      </c>
      <c r="AN92" t="s">
        <v>47</v>
      </c>
      <c r="AO92" t="s">
        <v>47</v>
      </c>
      <c r="AP92">
        <v>7</v>
      </c>
      <c r="AQ92" t="s">
        <v>51</v>
      </c>
    </row>
    <row r="93" spans="1:43" x14ac:dyDescent="0.4">
      <c r="A93">
        <v>92</v>
      </c>
      <c r="B93" t="s">
        <v>43</v>
      </c>
      <c r="C93" t="s">
        <v>48</v>
      </c>
      <c r="D93" t="s">
        <v>43</v>
      </c>
      <c r="E93" t="s">
        <v>44</v>
      </c>
      <c r="F93" t="s">
        <v>45</v>
      </c>
      <c r="G93" t="s">
        <v>44</v>
      </c>
      <c r="H93" t="s">
        <v>43</v>
      </c>
      <c r="I93" t="s">
        <v>44</v>
      </c>
      <c r="J93" t="s">
        <v>45</v>
      </c>
      <c r="K93">
        <v>7</v>
      </c>
      <c r="L93" t="s">
        <v>46</v>
      </c>
      <c r="M93" t="s">
        <v>47</v>
      </c>
      <c r="N93" t="s">
        <v>47</v>
      </c>
      <c r="O93" t="s">
        <v>47</v>
      </c>
      <c r="P93" t="s">
        <v>47</v>
      </c>
      <c r="Q93" t="s">
        <v>47</v>
      </c>
      <c r="S93" t="s">
        <v>48</v>
      </c>
      <c r="T93" t="s">
        <v>48</v>
      </c>
      <c r="U93" t="s">
        <v>43</v>
      </c>
      <c r="V93" t="s">
        <v>43</v>
      </c>
      <c r="W93" t="s">
        <v>45</v>
      </c>
      <c r="X93" t="s">
        <v>48</v>
      </c>
      <c r="Y93">
        <v>6</v>
      </c>
      <c r="Z93" t="s">
        <v>50</v>
      </c>
      <c r="AA93" t="s">
        <v>56</v>
      </c>
      <c r="AB93" t="s">
        <v>55</v>
      </c>
      <c r="AC93" t="s">
        <v>49</v>
      </c>
      <c r="AD93" t="s">
        <v>56</v>
      </c>
      <c r="AE93" t="s">
        <v>56</v>
      </c>
      <c r="AF93" t="s">
        <v>44</v>
      </c>
      <c r="AG93" t="s">
        <v>43</v>
      </c>
      <c r="AH93" t="s">
        <v>43</v>
      </c>
      <c r="AI93" t="s">
        <v>43</v>
      </c>
      <c r="AJ93" t="s">
        <v>58</v>
      </c>
      <c r="AK93" t="s">
        <v>43</v>
      </c>
      <c r="AL93" t="s">
        <v>48</v>
      </c>
      <c r="AM93" t="s">
        <v>43</v>
      </c>
      <c r="AN93" t="s">
        <v>43</v>
      </c>
      <c r="AO93" t="s">
        <v>43</v>
      </c>
      <c r="AP93">
        <v>7</v>
      </c>
      <c r="AQ93" t="s">
        <v>51</v>
      </c>
    </row>
    <row r="94" spans="1:43" x14ac:dyDescent="0.4">
      <c r="A94">
        <v>93</v>
      </c>
      <c r="B94" t="s">
        <v>43</v>
      </c>
      <c r="C94" t="s">
        <v>44</v>
      </c>
      <c r="D94" t="s">
        <v>43</v>
      </c>
      <c r="E94" t="s">
        <v>44</v>
      </c>
      <c r="F94" t="s">
        <v>44</v>
      </c>
      <c r="G94" t="s">
        <v>45</v>
      </c>
      <c r="H94" t="s">
        <v>44</v>
      </c>
      <c r="I94" t="s">
        <v>43</v>
      </c>
      <c r="J94" t="s">
        <v>44</v>
      </c>
      <c r="K94">
        <v>9</v>
      </c>
      <c r="L94" t="s">
        <v>52</v>
      </c>
      <c r="M94" t="s">
        <v>44</v>
      </c>
      <c r="N94" t="s">
        <v>43</v>
      </c>
      <c r="O94" t="s">
        <v>43</v>
      </c>
      <c r="P94" t="s">
        <v>45</v>
      </c>
      <c r="Q94" t="s">
        <v>48</v>
      </c>
      <c r="R94">
        <v>9</v>
      </c>
      <c r="S94" t="s">
        <v>47</v>
      </c>
      <c r="T94" t="s">
        <v>47</v>
      </c>
      <c r="U94" t="s">
        <v>47</v>
      </c>
      <c r="V94" t="s">
        <v>47</v>
      </c>
      <c r="W94" t="s">
        <v>47</v>
      </c>
      <c r="X94" t="s">
        <v>47</v>
      </c>
      <c r="Z94" t="s">
        <v>47</v>
      </c>
      <c r="AA94" t="s">
        <v>47</v>
      </c>
      <c r="AB94" t="s">
        <v>47</v>
      </c>
      <c r="AC94" t="s">
        <v>47</v>
      </c>
      <c r="AD94" t="s">
        <v>47</v>
      </c>
      <c r="AE94" t="s">
        <v>47</v>
      </c>
      <c r="AF94" t="s">
        <v>47</v>
      </c>
      <c r="AG94" t="s">
        <v>47</v>
      </c>
      <c r="AH94" t="s">
        <v>47</v>
      </c>
      <c r="AI94" t="s">
        <v>47</v>
      </c>
      <c r="AJ94" t="s">
        <v>47</v>
      </c>
      <c r="AK94" t="s">
        <v>47</v>
      </c>
      <c r="AL94" t="s">
        <v>47</v>
      </c>
      <c r="AM94" t="s">
        <v>47</v>
      </c>
      <c r="AN94" t="s">
        <v>47</v>
      </c>
      <c r="AO94" t="s">
        <v>47</v>
      </c>
      <c r="AP94">
        <v>6</v>
      </c>
      <c r="AQ94" t="s">
        <v>57</v>
      </c>
    </row>
    <row r="95" spans="1:43" x14ac:dyDescent="0.4">
      <c r="A95">
        <v>94</v>
      </c>
      <c r="B95" t="s">
        <v>44</v>
      </c>
      <c r="C95" t="s">
        <v>43</v>
      </c>
      <c r="D95" t="s">
        <v>43</v>
      </c>
      <c r="E95" t="s">
        <v>44</v>
      </c>
      <c r="F95" t="s">
        <v>44</v>
      </c>
      <c r="G95" t="s">
        <v>43</v>
      </c>
      <c r="H95" t="s">
        <v>44</v>
      </c>
      <c r="I95" t="s">
        <v>48</v>
      </c>
      <c r="J95" t="s">
        <v>48</v>
      </c>
      <c r="K95">
        <v>8</v>
      </c>
      <c r="L95" t="s">
        <v>52</v>
      </c>
      <c r="M95" t="s">
        <v>44</v>
      </c>
      <c r="N95" t="s">
        <v>43</v>
      </c>
      <c r="O95" t="s">
        <v>43</v>
      </c>
      <c r="P95" t="s">
        <v>43</v>
      </c>
      <c r="Q95" t="s">
        <v>43</v>
      </c>
      <c r="R95">
        <v>8</v>
      </c>
      <c r="S95" t="s">
        <v>47</v>
      </c>
      <c r="T95" t="s">
        <v>47</v>
      </c>
      <c r="U95" t="s">
        <v>47</v>
      </c>
      <c r="V95" t="s">
        <v>47</v>
      </c>
      <c r="W95" t="s">
        <v>47</v>
      </c>
      <c r="X95" t="s">
        <v>47</v>
      </c>
      <c r="Z95" t="s">
        <v>47</v>
      </c>
      <c r="AA95" t="s">
        <v>47</v>
      </c>
      <c r="AB95" t="s">
        <v>47</v>
      </c>
      <c r="AC95" t="s">
        <v>47</v>
      </c>
      <c r="AD95" t="s">
        <v>47</v>
      </c>
      <c r="AE95" t="s">
        <v>47</v>
      </c>
      <c r="AF95" t="s">
        <v>47</v>
      </c>
      <c r="AG95" t="s">
        <v>47</v>
      </c>
      <c r="AH95" t="s">
        <v>47</v>
      </c>
      <c r="AI95" t="s">
        <v>47</v>
      </c>
      <c r="AJ95" t="s">
        <v>47</v>
      </c>
      <c r="AK95" t="s">
        <v>47</v>
      </c>
      <c r="AL95" t="s">
        <v>47</v>
      </c>
      <c r="AM95" t="s">
        <v>47</v>
      </c>
      <c r="AN95" t="s">
        <v>47</v>
      </c>
      <c r="AO95" t="s">
        <v>47</v>
      </c>
      <c r="AP95">
        <v>7</v>
      </c>
      <c r="AQ95" t="s">
        <v>51</v>
      </c>
    </row>
    <row r="96" spans="1:43" x14ac:dyDescent="0.4">
      <c r="A96">
        <v>95</v>
      </c>
      <c r="B96" t="s">
        <v>44</v>
      </c>
      <c r="C96" t="s">
        <v>43</v>
      </c>
      <c r="D96" t="s">
        <v>43</v>
      </c>
      <c r="E96" t="s">
        <v>44</v>
      </c>
      <c r="F96" t="s">
        <v>43</v>
      </c>
      <c r="G96" t="s">
        <v>44</v>
      </c>
      <c r="H96" t="s">
        <v>44</v>
      </c>
      <c r="I96" t="s">
        <v>44</v>
      </c>
      <c r="J96" t="s">
        <v>44</v>
      </c>
      <c r="K96">
        <v>9</v>
      </c>
      <c r="L96" t="s">
        <v>46</v>
      </c>
      <c r="M96" t="s">
        <v>47</v>
      </c>
      <c r="N96" t="s">
        <v>47</v>
      </c>
      <c r="O96" t="s">
        <v>47</v>
      </c>
      <c r="P96" t="s">
        <v>47</v>
      </c>
      <c r="Q96" t="s">
        <v>47</v>
      </c>
      <c r="S96" t="s">
        <v>48</v>
      </c>
      <c r="T96" t="s">
        <v>43</v>
      </c>
      <c r="U96" t="s">
        <v>48</v>
      </c>
      <c r="V96" t="s">
        <v>48</v>
      </c>
      <c r="W96" t="s">
        <v>44</v>
      </c>
      <c r="X96" t="s">
        <v>44</v>
      </c>
      <c r="Y96">
        <v>9</v>
      </c>
      <c r="Z96" t="s">
        <v>49</v>
      </c>
      <c r="AA96" t="s">
        <v>49</v>
      </c>
      <c r="AB96" t="s">
        <v>50</v>
      </c>
      <c r="AC96" t="s">
        <v>49</v>
      </c>
      <c r="AD96" t="s">
        <v>49</v>
      </c>
      <c r="AE96" t="s">
        <v>49</v>
      </c>
      <c r="AF96" t="s">
        <v>44</v>
      </c>
      <c r="AG96" t="s">
        <v>44</v>
      </c>
      <c r="AH96" t="s">
        <v>44</v>
      </c>
      <c r="AI96" t="s">
        <v>44</v>
      </c>
      <c r="AJ96" t="s">
        <v>58</v>
      </c>
      <c r="AK96" t="s">
        <v>43</v>
      </c>
      <c r="AL96" t="s">
        <v>43</v>
      </c>
      <c r="AM96" t="s">
        <v>44</v>
      </c>
      <c r="AN96" t="s">
        <v>44</v>
      </c>
      <c r="AO96" t="s">
        <v>44</v>
      </c>
      <c r="AP96">
        <v>6</v>
      </c>
      <c r="AQ96" t="s">
        <v>51</v>
      </c>
    </row>
    <row r="97" spans="1:43" x14ac:dyDescent="0.4">
      <c r="A97">
        <v>96</v>
      </c>
      <c r="B97" t="s">
        <v>44</v>
      </c>
      <c r="C97" t="s">
        <v>44</v>
      </c>
      <c r="D97" t="s">
        <v>44</v>
      </c>
      <c r="E97" t="s">
        <v>44</v>
      </c>
      <c r="F97" t="s">
        <v>47</v>
      </c>
      <c r="G97" t="s">
        <v>47</v>
      </c>
      <c r="H97" t="s">
        <v>47</v>
      </c>
      <c r="I97" t="s">
        <v>47</v>
      </c>
      <c r="J97" t="s">
        <v>44</v>
      </c>
      <c r="K97">
        <v>9</v>
      </c>
      <c r="L97" t="s">
        <v>46</v>
      </c>
      <c r="M97" t="s">
        <v>47</v>
      </c>
      <c r="N97" t="s">
        <v>47</v>
      </c>
      <c r="O97" t="s">
        <v>47</v>
      </c>
      <c r="P97" t="s">
        <v>47</v>
      </c>
      <c r="Q97" t="s">
        <v>47</v>
      </c>
      <c r="S97" t="s">
        <v>48</v>
      </c>
      <c r="T97" t="s">
        <v>53</v>
      </c>
      <c r="U97" t="s">
        <v>53</v>
      </c>
      <c r="V97" t="s">
        <v>53</v>
      </c>
      <c r="W97" t="s">
        <v>53</v>
      </c>
      <c r="X97" t="s">
        <v>48</v>
      </c>
      <c r="Y97">
        <v>9</v>
      </c>
      <c r="Z97" t="s">
        <v>49</v>
      </c>
      <c r="AA97" t="s">
        <v>49</v>
      </c>
      <c r="AB97" t="s">
        <v>50</v>
      </c>
      <c r="AC97" t="s">
        <v>49</v>
      </c>
      <c r="AD97" t="s">
        <v>49</v>
      </c>
      <c r="AE97" t="s">
        <v>49</v>
      </c>
      <c r="AF97" t="s">
        <v>44</v>
      </c>
      <c r="AG97" t="s">
        <v>44</v>
      </c>
      <c r="AH97" t="s">
        <v>44</v>
      </c>
      <c r="AI97" t="s">
        <v>44</v>
      </c>
      <c r="AJ97" t="s">
        <v>43</v>
      </c>
      <c r="AK97" t="s">
        <v>44</v>
      </c>
      <c r="AL97" t="s">
        <v>43</v>
      </c>
      <c r="AM97" t="s">
        <v>44</v>
      </c>
      <c r="AN97" t="s">
        <v>44</v>
      </c>
      <c r="AO97" t="s">
        <v>44</v>
      </c>
      <c r="AP97">
        <v>7</v>
      </c>
      <c r="AQ97" t="s">
        <v>51</v>
      </c>
    </row>
    <row r="98" spans="1:43" x14ac:dyDescent="0.4">
      <c r="A98">
        <v>97</v>
      </c>
      <c r="B98" t="s">
        <v>44</v>
      </c>
      <c r="C98" t="s">
        <v>48</v>
      </c>
      <c r="D98" t="s">
        <v>45</v>
      </c>
      <c r="E98" t="s">
        <v>43</v>
      </c>
      <c r="F98" t="s">
        <v>43</v>
      </c>
      <c r="G98" t="s">
        <v>44</v>
      </c>
      <c r="H98" t="s">
        <v>48</v>
      </c>
      <c r="I98" t="s">
        <v>44</v>
      </c>
      <c r="J98" t="s">
        <v>48</v>
      </c>
      <c r="K98">
        <v>9</v>
      </c>
      <c r="L98" t="s">
        <v>46</v>
      </c>
      <c r="M98" t="s">
        <v>47</v>
      </c>
      <c r="N98" t="s">
        <v>47</v>
      </c>
      <c r="O98" t="s">
        <v>47</v>
      </c>
      <c r="P98" t="s">
        <v>47</v>
      </c>
      <c r="Q98" t="s">
        <v>47</v>
      </c>
      <c r="S98" t="s">
        <v>48</v>
      </c>
      <c r="T98" t="s">
        <v>48</v>
      </c>
      <c r="U98" t="s">
        <v>48</v>
      </c>
      <c r="V98" t="s">
        <v>48</v>
      </c>
      <c r="W98" t="s">
        <v>48</v>
      </c>
      <c r="X98" t="s">
        <v>44</v>
      </c>
      <c r="Y98">
        <v>7</v>
      </c>
      <c r="Z98" t="s">
        <v>49</v>
      </c>
      <c r="AA98" t="s">
        <v>49</v>
      </c>
      <c r="AB98" t="s">
        <v>54</v>
      </c>
      <c r="AC98" t="s">
        <v>49</v>
      </c>
      <c r="AD98" t="s">
        <v>56</v>
      </c>
      <c r="AE98" t="s">
        <v>49</v>
      </c>
      <c r="AF98" t="s">
        <v>44</v>
      </c>
      <c r="AG98" t="s">
        <v>44</v>
      </c>
      <c r="AH98" t="s">
        <v>44</v>
      </c>
      <c r="AI98" t="s">
        <v>44</v>
      </c>
      <c r="AJ98" t="s">
        <v>45</v>
      </c>
      <c r="AK98" t="s">
        <v>48</v>
      </c>
      <c r="AL98" t="s">
        <v>48</v>
      </c>
      <c r="AM98" t="s">
        <v>43</v>
      </c>
      <c r="AN98" t="s">
        <v>44</v>
      </c>
      <c r="AO98" t="s">
        <v>44</v>
      </c>
      <c r="AP98">
        <v>5</v>
      </c>
      <c r="AQ98" t="s">
        <v>51</v>
      </c>
    </row>
    <row r="99" spans="1:43" x14ac:dyDescent="0.4">
      <c r="A99">
        <v>98</v>
      </c>
      <c r="B99" t="s">
        <v>43</v>
      </c>
      <c r="C99" t="s">
        <v>43</v>
      </c>
      <c r="D99" t="s">
        <v>48</v>
      </c>
      <c r="E99" t="s">
        <v>44</v>
      </c>
      <c r="F99" t="s">
        <v>44</v>
      </c>
      <c r="G99" t="s">
        <v>44</v>
      </c>
      <c r="H99" t="s">
        <v>44</v>
      </c>
      <c r="I99" t="s">
        <v>44</v>
      </c>
      <c r="J99" t="s">
        <v>48</v>
      </c>
      <c r="K99">
        <v>9</v>
      </c>
      <c r="L99" t="s">
        <v>46</v>
      </c>
      <c r="M99" t="s">
        <v>47</v>
      </c>
      <c r="N99" t="s">
        <v>47</v>
      </c>
      <c r="O99" t="s">
        <v>47</v>
      </c>
      <c r="P99" t="s">
        <v>47</v>
      </c>
      <c r="Q99" t="s">
        <v>47</v>
      </c>
      <c r="S99" t="s">
        <v>48</v>
      </c>
      <c r="T99" t="s">
        <v>44</v>
      </c>
      <c r="U99" t="s">
        <v>48</v>
      </c>
      <c r="V99" t="s">
        <v>48</v>
      </c>
      <c r="W99" t="s">
        <v>44</v>
      </c>
      <c r="X99" t="s">
        <v>48</v>
      </c>
      <c r="Y99">
        <v>8</v>
      </c>
      <c r="Z99" t="s">
        <v>56</v>
      </c>
      <c r="AA99" t="s">
        <v>49</v>
      </c>
      <c r="AB99" t="s">
        <v>50</v>
      </c>
      <c r="AC99" t="s">
        <v>56</v>
      </c>
      <c r="AD99" t="s">
        <v>56</v>
      </c>
      <c r="AE99" t="s">
        <v>49</v>
      </c>
      <c r="AF99" t="s">
        <v>44</v>
      </c>
      <c r="AG99" t="s">
        <v>44</v>
      </c>
      <c r="AH99" t="s">
        <v>44</v>
      </c>
      <c r="AI99" t="s">
        <v>44</v>
      </c>
      <c r="AJ99" t="s">
        <v>43</v>
      </c>
      <c r="AK99" t="s">
        <v>44</v>
      </c>
      <c r="AL99" t="s">
        <v>48</v>
      </c>
      <c r="AM99" t="s">
        <v>44</v>
      </c>
      <c r="AN99" t="s">
        <v>44</v>
      </c>
      <c r="AO99" t="s">
        <v>44</v>
      </c>
      <c r="AP99">
        <v>7</v>
      </c>
      <c r="AQ99" t="s">
        <v>51</v>
      </c>
    </row>
    <row r="100" spans="1:43" x14ac:dyDescent="0.4">
      <c r="A100">
        <v>99</v>
      </c>
      <c r="B100" t="s">
        <v>44</v>
      </c>
      <c r="C100" t="s">
        <v>43</v>
      </c>
      <c r="D100" t="s">
        <v>44</v>
      </c>
      <c r="E100" t="s">
        <v>44</v>
      </c>
      <c r="F100" t="s">
        <v>44</v>
      </c>
      <c r="G100" t="s">
        <v>44</v>
      </c>
      <c r="H100" t="s">
        <v>43</v>
      </c>
      <c r="I100" t="s">
        <v>44</v>
      </c>
      <c r="J100" t="s">
        <v>44</v>
      </c>
      <c r="K100">
        <v>9</v>
      </c>
      <c r="L100" t="s">
        <v>46</v>
      </c>
      <c r="M100" t="s">
        <v>47</v>
      </c>
      <c r="N100" t="s">
        <v>47</v>
      </c>
      <c r="O100" t="s">
        <v>47</v>
      </c>
      <c r="P100" t="s">
        <v>47</v>
      </c>
      <c r="Q100" t="s">
        <v>47</v>
      </c>
      <c r="S100" t="s">
        <v>48</v>
      </c>
      <c r="T100" t="s">
        <v>48</v>
      </c>
      <c r="U100" t="s">
        <v>48</v>
      </c>
      <c r="V100" t="s">
        <v>44</v>
      </c>
      <c r="W100" t="s">
        <v>44</v>
      </c>
      <c r="X100" t="s">
        <v>44</v>
      </c>
      <c r="Y100">
        <v>9</v>
      </c>
      <c r="Z100" t="s">
        <v>49</v>
      </c>
      <c r="AA100" t="s">
        <v>49</v>
      </c>
      <c r="AB100" t="s">
        <v>56</v>
      </c>
      <c r="AC100" t="s">
        <v>49</v>
      </c>
      <c r="AD100" t="s">
        <v>49</v>
      </c>
      <c r="AE100" t="s">
        <v>49</v>
      </c>
      <c r="AF100" t="s">
        <v>44</v>
      </c>
      <c r="AG100" t="s">
        <v>44</v>
      </c>
      <c r="AH100" t="s">
        <v>44</v>
      </c>
      <c r="AI100" t="s">
        <v>44</v>
      </c>
      <c r="AJ100" t="s">
        <v>43</v>
      </c>
      <c r="AK100" t="s">
        <v>44</v>
      </c>
      <c r="AL100" t="s">
        <v>45</v>
      </c>
      <c r="AM100" t="s">
        <v>44</v>
      </c>
      <c r="AN100" t="s">
        <v>44</v>
      </c>
      <c r="AO100" t="s">
        <v>44</v>
      </c>
      <c r="AP100">
        <v>7</v>
      </c>
      <c r="AQ100" t="s">
        <v>51</v>
      </c>
    </row>
    <row r="101" spans="1:43" x14ac:dyDescent="0.4">
      <c r="A101">
        <v>100</v>
      </c>
      <c r="B101" t="s">
        <v>44</v>
      </c>
      <c r="C101" t="s">
        <v>43</v>
      </c>
      <c r="D101" t="s">
        <v>43</v>
      </c>
      <c r="E101" t="s">
        <v>44</v>
      </c>
      <c r="F101" t="s">
        <v>43</v>
      </c>
      <c r="G101" t="s">
        <v>44</v>
      </c>
      <c r="H101" t="s">
        <v>44</v>
      </c>
      <c r="I101" t="s">
        <v>44</v>
      </c>
      <c r="J101" t="s">
        <v>43</v>
      </c>
      <c r="K101">
        <v>9</v>
      </c>
      <c r="L101" t="s">
        <v>52</v>
      </c>
      <c r="M101" t="s">
        <v>44</v>
      </c>
      <c r="N101" t="s">
        <v>44</v>
      </c>
      <c r="O101" t="s">
        <v>43</v>
      </c>
      <c r="P101" t="s">
        <v>44</v>
      </c>
      <c r="Q101" t="s">
        <v>48</v>
      </c>
      <c r="R101">
        <v>9</v>
      </c>
      <c r="S101" t="s">
        <v>47</v>
      </c>
      <c r="T101" t="s">
        <v>47</v>
      </c>
      <c r="U101" t="s">
        <v>47</v>
      </c>
      <c r="V101" t="s">
        <v>47</v>
      </c>
      <c r="W101" t="s">
        <v>47</v>
      </c>
      <c r="X101" t="s">
        <v>47</v>
      </c>
      <c r="Z101" t="s">
        <v>47</v>
      </c>
      <c r="AA101" t="s">
        <v>47</v>
      </c>
      <c r="AB101" t="s">
        <v>47</v>
      </c>
      <c r="AC101" t="s">
        <v>47</v>
      </c>
      <c r="AD101" t="s">
        <v>47</v>
      </c>
      <c r="AE101" t="s">
        <v>47</v>
      </c>
      <c r="AF101" t="s">
        <v>47</v>
      </c>
      <c r="AG101" t="s">
        <v>47</v>
      </c>
      <c r="AH101" t="s">
        <v>47</v>
      </c>
      <c r="AI101" t="s">
        <v>47</v>
      </c>
      <c r="AJ101" t="s">
        <v>47</v>
      </c>
      <c r="AK101" t="s">
        <v>47</v>
      </c>
      <c r="AL101" t="s">
        <v>47</v>
      </c>
      <c r="AM101" t="s">
        <v>47</v>
      </c>
      <c r="AN101" t="s">
        <v>47</v>
      </c>
      <c r="AO101" t="s">
        <v>47</v>
      </c>
      <c r="AP101">
        <v>6</v>
      </c>
      <c r="AQ101" t="s">
        <v>57</v>
      </c>
    </row>
    <row r="102" spans="1:43" x14ac:dyDescent="0.4">
      <c r="A102">
        <v>101</v>
      </c>
      <c r="B102" t="s">
        <v>43</v>
      </c>
      <c r="C102" t="s">
        <v>44</v>
      </c>
      <c r="D102" t="s">
        <v>44</v>
      </c>
      <c r="E102" t="s">
        <v>44</v>
      </c>
      <c r="F102" t="s">
        <v>44</v>
      </c>
      <c r="G102" t="s">
        <v>44</v>
      </c>
      <c r="H102" t="s">
        <v>53</v>
      </c>
      <c r="I102" t="s">
        <v>44</v>
      </c>
      <c r="J102" t="s">
        <v>48</v>
      </c>
      <c r="K102">
        <v>8</v>
      </c>
      <c r="L102" t="s">
        <v>52</v>
      </c>
      <c r="M102" t="s">
        <v>45</v>
      </c>
      <c r="N102" t="s">
        <v>43</v>
      </c>
      <c r="O102" t="s">
        <v>45</v>
      </c>
      <c r="P102" t="s">
        <v>43</v>
      </c>
      <c r="Q102" t="s">
        <v>45</v>
      </c>
      <c r="R102">
        <v>8</v>
      </c>
      <c r="S102" t="s">
        <v>47</v>
      </c>
      <c r="T102" t="s">
        <v>47</v>
      </c>
      <c r="U102" t="s">
        <v>47</v>
      </c>
      <c r="V102" t="s">
        <v>47</v>
      </c>
      <c r="W102" t="s">
        <v>47</v>
      </c>
      <c r="X102" t="s">
        <v>47</v>
      </c>
      <c r="Z102" t="s">
        <v>47</v>
      </c>
      <c r="AA102" t="s">
        <v>47</v>
      </c>
      <c r="AB102" t="s">
        <v>47</v>
      </c>
      <c r="AC102" t="s">
        <v>47</v>
      </c>
      <c r="AD102" t="s">
        <v>47</v>
      </c>
      <c r="AE102" t="s">
        <v>47</v>
      </c>
      <c r="AF102" t="s">
        <v>47</v>
      </c>
      <c r="AG102" t="s">
        <v>47</v>
      </c>
      <c r="AH102" t="s">
        <v>47</v>
      </c>
      <c r="AI102" t="s">
        <v>47</v>
      </c>
      <c r="AJ102" t="s">
        <v>47</v>
      </c>
      <c r="AK102" t="s">
        <v>47</v>
      </c>
      <c r="AL102" t="s">
        <v>47</v>
      </c>
      <c r="AM102" t="s">
        <v>47</v>
      </c>
      <c r="AN102" t="s">
        <v>47</v>
      </c>
      <c r="AO102" t="s">
        <v>47</v>
      </c>
      <c r="AP102">
        <v>7</v>
      </c>
      <c r="AQ102" t="s">
        <v>57</v>
      </c>
    </row>
    <row r="103" spans="1:43" x14ac:dyDescent="0.4">
      <c r="A103">
        <v>102</v>
      </c>
      <c r="B103" t="s">
        <v>48</v>
      </c>
      <c r="C103" t="s">
        <v>45</v>
      </c>
      <c r="D103" t="s">
        <v>43</v>
      </c>
      <c r="E103" t="s">
        <v>44</v>
      </c>
      <c r="F103" t="s">
        <v>48</v>
      </c>
      <c r="G103" t="s">
        <v>44</v>
      </c>
      <c r="H103" t="s">
        <v>53</v>
      </c>
      <c r="I103" t="s">
        <v>53</v>
      </c>
      <c r="J103" t="s">
        <v>48</v>
      </c>
      <c r="K103">
        <v>8</v>
      </c>
      <c r="L103" t="s">
        <v>46</v>
      </c>
      <c r="M103" t="s">
        <v>47</v>
      </c>
      <c r="N103" t="s">
        <v>47</v>
      </c>
      <c r="O103" t="s">
        <v>47</v>
      </c>
      <c r="P103" t="s">
        <v>47</v>
      </c>
      <c r="Q103" t="s">
        <v>47</v>
      </c>
      <c r="S103" t="s">
        <v>44</v>
      </c>
      <c r="T103" t="s">
        <v>43</v>
      </c>
      <c r="U103" t="s">
        <v>43</v>
      </c>
      <c r="V103" t="s">
        <v>44</v>
      </c>
      <c r="W103" t="s">
        <v>43</v>
      </c>
      <c r="X103" t="s">
        <v>53</v>
      </c>
      <c r="Y103">
        <v>8</v>
      </c>
      <c r="Z103" t="s">
        <v>49</v>
      </c>
      <c r="AA103" t="s">
        <v>49</v>
      </c>
      <c r="AB103" t="s">
        <v>49</v>
      </c>
      <c r="AC103" t="s">
        <v>49</v>
      </c>
      <c r="AD103" t="s">
        <v>49</v>
      </c>
      <c r="AE103" t="s">
        <v>49</v>
      </c>
      <c r="AF103" t="s">
        <v>44</v>
      </c>
      <c r="AG103" t="s">
        <v>44</v>
      </c>
      <c r="AH103" t="s">
        <v>43</v>
      </c>
      <c r="AI103" t="s">
        <v>43</v>
      </c>
      <c r="AJ103" t="s">
        <v>53</v>
      </c>
      <c r="AK103" t="s">
        <v>44</v>
      </c>
      <c r="AL103" t="s">
        <v>44</v>
      </c>
      <c r="AM103" t="s">
        <v>44</v>
      </c>
      <c r="AN103" t="s">
        <v>44</v>
      </c>
      <c r="AO103" t="s">
        <v>44</v>
      </c>
      <c r="AP103">
        <v>5</v>
      </c>
      <c r="AQ103" t="s">
        <v>51</v>
      </c>
    </row>
    <row r="104" spans="1:43" x14ac:dyDescent="0.4">
      <c r="A104">
        <v>103</v>
      </c>
      <c r="B104" t="s">
        <v>44</v>
      </c>
      <c r="C104" t="s">
        <v>44</v>
      </c>
      <c r="D104" t="s">
        <v>43</v>
      </c>
      <c r="E104" t="s">
        <v>44</v>
      </c>
      <c r="F104" t="s">
        <v>43</v>
      </c>
      <c r="G104" t="s">
        <v>44</v>
      </c>
      <c r="H104" t="s">
        <v>44</v>
      </c>
      <c r="I104" t="s">
        <v>44</v>
      </c>
      <c r="J104" t="s">
        <v>44</v>
      </c>
      <c r="K104">
        <v>9</v>
      </c>
      <c r="L104" t="s">
        <v>46</v>
      </c>
      <c r="M104" t="s">
        <v>47</v>
      </c>
      <c r="N104" t="s">
        <v>47</v>
      </c>
      <c r="O104" t="s">
        <v>47</v>
      </c>
      <c r="P104" t="s">
        <v>47</v>
      </c>
      <c r="Q104" t="s">
        <v>47</v>
      </c>
      <c r="S104" t="s">
        <v>48</v>
      </c>
      <c r="T104" t="s">
        <v>44</v>
      </c>
      <c r="U104" t="s">
        <v>45</v>
      </c>
      <c r="V104" t="s">
        <v>45</v>
      </c>
      <c r="W104" t="s">
        <v>44</v>
      </c>
      <c r="X104" t="s">
        <v>44</v>
      </c>
      <c r="Y104">
        <v>8</v>
      </c>
      <c r="Z104" t="s">
        <v>56</v>
      </c>
      <c r="AA104" t="s">
        <v>49</v>
      </c>
      <c r="AB104" t="s">
        <v>55</v>
      </c>
      <c r="AC104" t="s">
        <v>49</v>
      </c>
      <c r="AD104" t="s">
        <v>49</v>
      </c>
      <c r="AE104" t="s">
        <v>49</v>
      </c>
      <c r="AF104" t="s">
        <v>43</v>
      </c>
      <c r="AG104" t="s">
        <v>44</v>
      </c>
      <c r="AH104" t="s">
        <v>44</v>
      </c>
      <c r="AI104" t="s">
        <v>44</v>
      </c>
      <c r="AJ104" t="s">
        <v>45</v>
      </c>
      <c r="AK104" t="s">
        <v>44</v>
      </c>
      <c r="AL104" t="s">
        <v>45</v>
      </c>
      <c r="AM104" t="s">
        <v>44</v>
      </c>
      <c r="AN104" t="s">
        <v>43</v>
      </c>
      <c r="AO104" t="s">
        <v>43</v>
      </c>
      <c r="AP104">
        <v>6</v>
      </c>
      <c r="AQ104" t="s">
        <v>51</v>
      </c>
    </row>
    <row r="105" spans="1:43" x14ac:dyDescent="0.4">
      <c r="A105">
        <v>104</v>
      </c>
      <c r="B105" t="s">
        <v>47</v>
      </c>
      <c r="C105" t="s">
        <v>47</v>
      </c>
      <c r="D105" t="s">
        <v>47</v>
      </c>
      <c r="E105" t="s">
        <v>47</v>
      </c>
      <c r="F105" t="s">
        <v>47</v>
      </c>
      <c r="G105" t="s">
        <v>47</v>
      </c>
      <c r="H105" t="s">
        <v>47</v>
      </c>
      <c r="I105" t="s">
        <v>47</v>
      </c>
      <c r="J105" t="s">
        <v>47</v>
      </c>
      <c r="L105" t="s">
        <v>46</v>
      </c>
      <c r="M105" t="s">
        <v>47</v>
      </c>
      <c r="N105" t="s">
        <v>47</v>
      </c>
      <c r="O105" t="s">
        <v>47</v>
      </c>
      <c r="P105" t="s">
        <v>47</v>
      </c>
      <c r="Q105" t="s">
        <v>47</v>
      </c>
      <c r="S105" t="s">
        <v>47</v>
      </c>
      <c r="T105" t="s">
        <v>47</v>
      </c>
      <c r="U105" t="s">
        <v>47</v>
      </c>
      <c r="V105" t="s">
        <v>47</v>
      </c>
      <c r="W105" t="s">
        <v>47</v>
      </c>
      <c r="X105" t="s">
        <v>47</v>
      </c>
      <c r="Z105" t="s">
        <v>47</v>
      </c>
      <c r="AA105" t="s">
        <v>47</v>
      </c>
      <c r="AB105" t="s">
        <v>47</v>
      </c>
      <c r="AC105" t="s">
        <v>47</v>
      </c>
      <c r="AD105" t="s">
        <v>47</v>
      </c>
      <c r="AE105" t="s">
        <v>47</v>
      </c>
      <c r="AF105" t="s">
        <v>47</v>
      </c>
      <c r="AG105" t="s">
        <v>47</v>
      </c>
      <c r="AH105" t="s">
        <v>47</v>
      </c>
      <c r="AI105" t="s">
        <v>47</v>
      </c>
      <c r="AJ105" t="s">
        <v>47</v>
      </c>
      <c r="AK105" t="s">
        <v>47</v>
      </c>
      <c r="AL105" t="s">
        <v>47</v>
      </c>
      <c r="AM105" t="s">
        <v>47</v>
      </c>
      <c r="AN105" t="s">
        <v>47</v>
      </c>
      <c r="AO105" t="s">
        <v>47</v>
      </c>
      <c r="AQ105" t="s">
        <v>47</v>
      </c>
    </row>
    <row r="106" spans="1:43" x14ac:dyDescent="0.4">
      <c r="A106">
        <v>105</v>
      </c>
      <c r="B106" t="s">
        <v>44</v>
      </c>
      <c r="C106" t="s">
        <v>44</v>
      </c>
      <c r="D106" t="s">
        <v>43</v>
      </c>
      <c r="E106" t="s">
        <v>44</v>
      </c>
      <c r="F106" t="s">
        <v>44</v>
      </c>
      <c r="G106" t="s">
        <v>44</v>
      </c>
      <c r="H106" t="s">
        <v>44</v>
      </c>
      <c r="I106" t="s">
        <v>44</v>
      </c>
      <c r="J106" t="s">
        <v>47</v>
      </c>
      <c r="K106">
        <v>9</v>
      </c>
      <c r="L106" t="s">
        <v>52</v>
      </c>
      <c r="M106" t="s">
        <v>44</v>
      </c>
      <c r="N106" t="s">
        <v>44</v>
      </c>
      <c r="O106" t="s">
        <v>43</v>
      </c>
      <c r="P106" t="s">
        <v>48</v>
      </c>
      <c r="Q106" t="s">
        <v>48</v>
      </c>
      <c r="R106">
        <v>9</v>
      </c>
      <c r="S106" t="s">
        <v>47</v>
      </c>
      <c r="T106" t="s">
        <v>47</v>
      </c>
      <c r="U106" t="s">
        <v>47</v>
      </c>
      <c r="V106" t="s">
        <v>47</v>
      </c>
      <c r="W106" t="s">
        <v>47</v>
      </c>
      <c r="X106" t="s">
        <v>47</v>
      </c>
      <c r="Z106" t="s">
        <v>47</v>
      </c>
      <c r="AA106" t="s">
        <v>47</v>
      </c>
      <c r="AB106" t="s">
        <v>47</v>
      </c>
      <c r="AC106" t="s">
        <v>47</v>
      </c>
      <c r="AD106" t="s">
        <v>47</v>
      </c>
      <c r="AE106" t="s">
        <v>47</v>
      </c>
      <c r="AF106" t="s">
        <v>47</v>
      </c>
      <c r="AG106" t="s">
        <v>47</v>
      </c>
      <c r="AH106" t="s">
        <v>47</v>
      </c>
      <c r="AI106" t="s">
        <v>47</v>
      </c>
      <c r="AJ106" t="s">
        <v>47</v>
      </c>
      <c r="AK106" t="s">
        <v>47</v>
      </c>
      <c r="AL106" t="s">
        <v>47</v>
      </c>
      <c r="AM106" t="s">
        <v>47</v>
      </c>
      <c r="AN106" t="s">
        <v>47</v>
      </c>
      <c r="AO106" t="s">
        <v>47</v>
      </c>
      <c r="AP106">
        <v>7</v>
      </c>
      <c r="AQ106" t="s">
        <v>57</v>
      </c>
    </row>
    <row r="107" spans="1:43" x14ac:dyDescent="0.4">
      <c r="A107">
        <v>106</v>
      </c>
      <c r="B107" t="s">
        <v>43</v>
      </c>
      <c r="C107" t="s">
        <v>43</v>
      </c>
      <c r="D107" t="s">
        <v>44</v>
      </c>
      <c r="E107" t="s">
        <v>44</v>
      </c>
      <c r="F107" t="s">
        <v>43</v>
      </c>
      <c r="G107" t="s">
        <v>44</v>
      </c>
      <c r="H107" t="s">
        <v>44</v>
      </c>
      <c r="I107" t="s">
        <v>44</v>
      </c>
      <c r="J107" t="s">
        <v>43</v>
      </c>
      <c r="K107">
        <v>8</v>
      </c>
      <c r="L107" t="s">
        <v>46</v>
      </c>
      <c r="M107" t="s">
        <v>47</v>
      </c>
      <c r="N107" t="s">
        <v>47</v>
      </c>
      <c r="O107" t="s">
        <v>47</v>
      </c>
      <c r="P107" t="s">
        <v>47</v>
      </c>
      <c r="Q107" t="s">
        <v>47</v>
      </c>
      <c r="S107" t="s">
        <v>48</v>
      </c>
      <c r="T107" t="s">
        <v>48</v>
      </c>
      <c r="U107" t="s">
        <v>48</v>
      </c>
      <c r="V107" t="s">
        <v>43</v>
      </c>
      <c r="W107" t="s">
        <v>48</v>
      </c>
      <c r="X107" t="s">
        <v>43</v>
      </c>
      <c r="Y107">
        <v>7</v>
      </c>
      <c r="Z107" t="s">
        <v>56</v>
      </c>
      <c r="AA107" t="s">
        <v>49</v>
      </c>
      <c r="AB107" t="s">
        <v>50</v>
      </c>
      <c r="AC107" t="s">
        <v>49</v>
      </c>
      <c r="AD107" t="s">
        <v>49</v>
      </c>
      <c r="AE107" t="s">
        <v>49</v>
      </c>
      <c r="AF107" t="s">
        <v>44</v>
      </c>
      <c r="AG107" t="s">
        <v>43</v>
      </c>
      <c r="AH107" t="s">
        <v>44</v>
      </c>
      <c r="AI107" t="s">
        <v>44</v>
      </c>
      <c r="AJ107" t="s">
        <v>45</v>
      </c>
      <c r="AK107" t="s">
        <v>43</v>
      </c>
      <c r="AL107" t="s">
        <v>48</v>
      </c>
      <c r="AM107" t="s">
        <v>44</v>
      </c>
      <c r="AN107" t="s">
        <v>43</v>
      </c>
      <c r="AO107" t="s">
        <v>43</v>
      </c>
      <c r="AP107">
        <v>7</v>
      </c>
      <c r="AQ107" t="s">
        <v>51</v>
      </c>
    </row>
    <row r="108" spans="1:43" x14ac:dyDescent="0.4">
      <c r="A108">
        <v>107</v>
      </c>
      <c r="B108" t="s">
        <v>43</v>
      </c>
      <c r="C108" t="s">
        <v>45</v>
      </c>
      <c r="D108" t="s">
        <v>43</v>
      </c>
      <c r="E108" t="s">
        <v>44</v>
      </c>
      <c r="F108" t="s">
        <v>43</v>
      </c>
      <c r="G108" t="s">
        <v>44</v>
      </c>
      <c r="H108" t="s">
        <v>44</v>
      </c>
      <c r="I108" t="s">
        <v>44</v>
      </c>
      <c r="J108" t="s">
        <v>48</v>
      </c>
      <c r="K108">
        <v>8</v>
      </c>
      <c r="L108" t="s">
        <v>46</v>
      </c>
      <c r="M108" t="s">
        <v>47</v>
      </c>
      <c r="N108" t="s">
        <v>47</v>
      </c>
      <c r="O108" t="s">
        <v>47</v>
      </c>
      <c r="P108" t="s">
        <v>47</v>
      </c>
      <c r="Q108" t="s">
        <v>47</v>
      </c>
      <c r="S108" t="s">
        <v>48</v>
      </c>
      <c r="T108" t="s">
        <v>44</v>
      </c>
      <c r="U108" t="s">
        <v>48</v>
      </c>
      <c r="V108" t="s">
        <v>43</v>
      </c>
      <c r="W108" t="s">
        <v>48</v>
      </c>
      <c r="X108" t="s">
        <v>48</v>
      </c>
      <c r="Y108">
        <v>7</v>
      </c>
      <c r="Z108" t="s">
        <v>56</v>
      </c>
      <c r="AA108" t="s">
        <v>49</v>
      </c>
      <c r="AB108" t="s">
        <v>47</v>
      </c>
      <c r="AC108" t="s">
        <v>49</v>
      </c>
      <c r="AD108" t="s">
        <v>49</v>
      </c>
      <c r="AE108" t="s">
        <v>49</v>
      </c>
      <c r="AF108" t="s">
        <v>44</v>
      </c>
      <c r="AG108" t="s">
        <v>44</v>
      </c>
      <c r="AH108" t="s">
        <v>44</v>
      </c>
      <c r="AI108" t="s">
        <v>43</v>
      </c>
      <c r="AJ108" t="s">
        <v>45</v>
      </c>
      <c r="AK108" t="s">
        <v>45</v>
      </c>
      <c r="AL108" t="s">
        <v>48</v>
      </c>
      <c r="AM108" t="s">
        <v>44</v>
      </c>
      <c r="AN108" t="s">
        <v>43</v>
      </c>
      <c r="AO108" t="s">
        <v>43</v>
      </c>
      <c r="AP108">
        <v>7</v>
      </c>
      <c r="AQ108" t="s">
        <v>51</v>
      </c>
    </row>
    <row r="109" spans="1:43" x14ac:dyDescent="0.4">
      <c r="A109">
        <v>108</v>
      </c>
      <c r="B109" t="s">
        <v>43</v>
      </c>
      <c r="C109" t="s">
        <v>43</v>
      </c>
      <c r="D109" t="s">
        <v>43</v>
      </c>
      <c r="E109" t="s">
        <v>44</v>
      </c>
      <c r="F109" t="s">
        <v>44</v>
      </c>
      <c r="G109" t="s">
        <v>43</v>
      </c>
      <c r="H109" t="s">
        <v>45</v>
      </c>
      <c r="I109" t="s">
        <v>44</v>
      </c>
      <c r="J109" t="s">
        <v>43</v>
      </c>
      <c r="K109">
        <v>7</v>
      </c>
      <c r="L109" t="s">
        <v>52</v>
      </c>
      <c r="M109" t="s">
        <v>43</v>
      </c>
      <c r="N109" t="s">
        <v>53</v>
      </c>
      <c r="O109" t="s">
        <v>43</v>
      </c>
      <c r="P109" t="s">
        <v>53</v>
      </c>
      <c r="Q109" t="s">
        <v>48</v>
      </c>
      <c r="R109">
        <v>6</v>
      </c>
      <c r="S109" t="s">
        <v>47</v>
      </c>
      <c r="T109" t="s">
        <v>47</v>
      </c>
      <c r="U109" t="s">
        <v>47</v>
      </c>
      <c r="V109" t="s">
        <v>47</v>
      </c>
      <c r="W109" t="s">
        <v>47</v>
      </c>
      <c r="X109" t="s">
        <v>47</v>
      </c>
      <c r="Z109" t="s">
        <v>47</v>
      </c>
      <c r="AA109" t="s">
        <v>47</v>
      </c>
      <c r="AB109" t="s">
        <v>47</v>
      </c>
      <c r="AC109" t="s">
        <v>47</v>
      </c>
      <c r="AD109" t="s">
        <v>47</v>
      </c>
      <c r="AE109" t="s">
        <v>47</v>
      </c>
      <c r="AF109" t="s">
        <v>47</v>
      </c>
      <c r="AG109" t="s">
        <v>47</v>
      </c>
      <c r="AH109" t="s">
        <v>47</v>
      </c>
      <c r="AI109" t="s">
        <v>47</v>
      </c>
      <c r="AJ109" t="s">
        <v>47</v>
      </c>
      <c r="AK109" t="s">
        <v>47</v>
      </c>
      <c r="AL109" t="s">
        <v>47</v>
      </c>
      <c r="AM109" t="s">
        <v>47</v>
      </c>
      <c r="AN109" t="s">
        <v>47</v>
      </c>
      <c r="AO109" t="s">
        <v>47</v>
      </c>
      <c r="AP109">
        <v>6</v>
      </c>
      <c r="AQ109" t="s">
        <v>51</v>
      </c>
    </row>
    <row r="110" spans="1:43" x14ac:dyDescent="0.4">
      <c r="A110">
        <v>109</v>
      </c>
      <c r="B110" t="s">
        <v>43</v>
      </c>
      <c r="C110" t="s">
        <v>44</v>
      </c>
      <c r="D110" t="s">
        <v>44</v>
      </c>
      <c r="E110" t="s">
        <v>44</v>
      </c>
      <c r="F110" t="s">
        <v>43</v>
      </c>
      <c r="G110" t="s">
        <v>43</v>
      </c>
      <c r="H110" t="s">
        <v>44</v>
      </c>
      <c r="I110" t="s">
        <v>43</v>
      </c>
      <c r="J110" t="s">
        <v>45</v>
      </c>
      <c r="K110">
        <v>8</v>
      </c>
      <c r="L110" t="s">
        <v>52</v>
      </c>
      <c r="M110" t="s">
        <v>43</v>
      </c>
      <c r="N110" t="s">
        <v>43</v>
      </c>
      <c r="O110" t="s">
        <v>43</v>
      </c>
      <c r="P110" t="s">
        <v>45</v>
      </c>
      <c r="Q110" t="s">
        <v>48</v>
      </c>
      <c r="R110">
        <v>8</v>
      </c>
      <c r="S110" t="s">
        <v>47</v>
      </c>
      <c r="T110" t="s">
        <v>47</v>
      </c>
      <c r="U110" t="s">
        <v>47</v>
      </c>
      <c r="V110" t="s">
        <v>47</v>
      </c>
      <c r="W110" t="s">
        <v>47</v>
      </c>
      <c r="X110" t="s">
        <v>47</v>
      </c>
      <c r="Z110" t="s">
        <v>47</v>
      </c>
      <c r="AA110" t="s">
        <v>47</v>
      </c>
      <c r="AB110" t="s">
        <v>47</v>
      </c>
      <c r="AC110" t="s">
        <v>47</v>
      </c>
      <c r="AD110" t="s">
        <v>47</v>
      </c>
      <c r="AE110" t="s">
        <v>47</v>
      </c>
      <c r="AF110" t="s">
        <v>47</v>
      </c>
      <c r="AG110" t="s">
        <v>47</v>
      </c>
      <c r="AH110" t="s">
        <v>47</v>
      </c>
      <c r="AI110" t="s">
        <v>47</v>
      </c>
      <c r="AJ110" t="s">
        <v>47</v>
      </c>
      <c r="AK110" t="s">
        <v>47</v>
      </c>
      <c r="AL110" t="s">
        <v>47</v>
      </c>
      <c r="AM110" t="s">
        <v>47</v>
      </c>
      <c r="AN110" t="s">
        <v>47</v>
      </c>
      <c r="AO110" t="s">
        <v>47</v>
      </c>
      <c r="AP110">
        <v>7</v>
      </c>
      <c r="AQ110" t="s">
        <v>57</v>
      </c>
    </row>
    <row r="111" spans="1:43" x14ac:dyDescent="0.4">
      <c r="A111">
        <v>110</v>
      </c>
      <c r="B111" t="s">
        <v>48</v>
      </c>
      <c r="C111" t="s">
        <v>45</v>
      </c>
      <c r="D111" t="s">
        <v>43</v>
      </c>
      <c r="E111" t="s">
        <v>44</v>
      </c>
      <c r="F111" t="s">
        <v>43</v>
      </c>
      <c r="G111" t="s">
        <v>44</v>
      </c>
      <c r="H111" t="s">
        <v>45</v>
      </c>
      <c r="I111" t="s">
        <v>48</v>
      </c>
      <c r="J111" t="s">
        <v>48</v>
      </c>
      <c r="K111">
        <v>7</v>
      </c>
      <c r="L111" t="s">
        <v>52</v>
      </c>
      <c r="M111" t="s">
        <v>43</v>
      </c>
      <c r="N111" t="s">
        <v>43</v>
      </c>
      <c r="O111" t="s">
        <v>43</v>
      </c>
      <c r="P111" t="s">
        <v>48</v>
      </c>
      <c r="Q111" t="s">
        <v>43</v>
      </c>
      <c r="R111">
        <v>7</v>
      </c>
      <c r="S111" t="s">
        <v>47</v>
      </c>
      <c r="T111" t="s">
        <v>47</v>
      </c>
      <c r="U111" t="s">
        <v>47</v>
      </c>
      <c r="V111" t="s">
        <v>47</v>
      </c>
      <c r="W111" t="s">
        <v>47</v>
      </c>
      <c r="X111" t="s">
        <v>47</v>
      </c>
      <c r="Z111" t="s">
        <v>47</v>
      </c>
      <c r="AA111" t="s">
        <v>47</v>
      </c>
      <c r="AB111" t="s">
        <v>47</v>
      </c>
      <c r="AC111" t="s">
        <v>47</v>
      </c>
      <c r="AD111" t="s">
        <v>47</v>
      </c>
      <c r="AE111" t="s">
        <v>47</v>
      </c>
      <c r="AF111" t="s">
        <v>47</v>
      </c>
      <c r="AG111" t="s">
        <v>47</v>
      </c>
      <c r="AH111" t="s">
        <v>47</v>
      </c>
      <c r="AI111" t="s">
        <v>47</v>
      </c>
      <c r="AJ111" t="s">
        <v>47</v>
      </c>
      <c r="AK111" t="s">
        <v>47</v>
      </c>
      <c r="AL111" t="s">
        <v>47</v>
      </c>
      <c r="AM111" t="s">
        <v>47</v>
      </c>
      <c r="AN111" t="s">
        <v>47</v>
      </c>
      <c r="AO111" t="s">
        <v>47</v>
      </c>
      <c r="AP111">
        <v>7</v>
      </c>
      <c r="AQ111" t="s">
        <v>51</v>
      </c>
    </row>
    <row r="112" spans="1:43" x14ac:dyDescent="0.4">
      <c r="A112">
        <v>111</v>
      </c>
      <c r="B112" t="s">
        <v>43</v>
      </c>
      <c r="C112" t="s">
        <v>43</v>
      </c>
      <c r="D112" t="s">
        <v>43</v>
      </c>
      <c r="E112" t="s">
        <v>43</v>
      </c>
      <c r="F112" t="s">
        <v>43</v>
      </c>
      <c r="G112" t="s">
        <v>44</v>
      </c>
      <c r="H112" t="s">
        <v>44</v>
      </c>
      <c r="I112" t="s">
        <v>44</v>
      </c>
      <c r="J112" t="s">
        <v>44</v>
      </c>
      <c r="K112">
        <v>8</v>
      </c>
      <c r="L112" t="s">
        <v>52</v>
      </c>
      <c r="M112" t="s">
        <v>44</v>
      </c>
      <c r="N112" t="s">
        <v>43</v>
      </c>
      <c r="O112" t="s">
        <v>45</v>
      </c>
      <c r="P112" t="s">
        <v>43</v>
      </c>
      <c r="Q112" t="s">
        <v>45</v>
      </c>
      <c r="R112">
        <v>8</v>
      </c>
      <c r="S112" t="s">
        <v>47</v>
      </c>
      <c r="T112" t="s">
        <v>47</v>
      </c>
      <c r="U112" t="s">
        <v>47</v>
      </c>
      <c r="V112" t="s">
        <v>47</v>
      </c>
      <c r="W112" t="s">
        <v>47</v>
      </c>
      <c r="X112" t="s">
        <v>47</v>
      </c>
      <c r="Z112" t="s">
        <v>47</v>
      </c>
      <c r="AA112" t="s">
        <v>47</v>
      </c>
      <c r="AB112" t="s">
        <v>47</v>
      </c>
      <c r="AC112" t="s">
        <v>47</v>
      </c>
      <c r="AD112" t="s">
        <v>47</v>
      </c>
      <c r="AE112" t="s">
        <v>47</v>
      </c>
      <c r="AF112" t="s">
        <v>47</v>
      </c>
      <c r="AG112" t="s">
        <v>47</v>
      </c>
      <c r="AH112" t="s">
        <v>47</v>
      </c>
      <c r="AI112" t="s">
        <v>47</v>
      </c>
      <c r="AJ112" t="s">
        <v>47</v>
      </c>
      <c r="AK112" t="s">
        <v>47</v>
      </c>
      <c r="AL112" t="s">
        <v>47</v>
      </c>
      <c r="AM112" t="s">
        <v>47</v>
      </c>
      <c r="AN112" t="s">
        <v>47</v>
      </c>
      <c r="AO112" t="s">
        <v>47</v>
      </c>
      <c r="AP112">
        <v>7</v>
      </c>
      <c r="AQ112" t="s">
        <v>51</v>
      </c>
    </row>
    <row r="113" spans="1:43" x14ac:dyDescent="0.4">
      <c r="A113">
        <v>112</v>
      </c>
      <c r="B113" t="s">
        <v>44</v>
      </c>
      <c r="C113" t="s">
        <v>43</v>
      </c>
      <c r="D113" t="s">
        <v>43</v>
      </c>
      <c r="E113" t="s">
        <v>44</v>
      </c>
      <c r="F113" t="s">
        <v>43</v>
      </c>
      <c r="G113" t="s">
        <v>43</v>
      </c>
      <c r="H113" t="s">
        <v>44</v>
      </c>
      <c r="I113" t="s">
        <v>44</v>
      </c>
      <c r="J113" t="s">
        <v>43</v>
      </c>
      <c r="K113">
        <v>8</v>
      </c>
      <c r="L113" t="s">
        <v>52</v>
      </c>
      <c r="M113" t="s">
        <v>44</v>
      </c>
      <c r="N113" t="s">
        <v>44</v>
      </c>
      <c r="O113" t="s">
        <v>44</v>
      </c>
      <c r="P113" t="s">
        <v>43</v>
      </c>
      <c r="Q113" t="s">
        <v>48</v>
      </c>
      <c r="R113">
        <v>9</v>
      </c>
      <c r="S113" t="s">
        <v>47</v>
      </c>
      <c r="T113" t="s">
        <v>47</v>
      </c>
      <c r="U113" t="s">
        <v>47</v>
      </c>
      <c r="V113" t="s">
        <v>47</v>
      </c>
      <c r="W113" t="s">
        <v>47</v>
      </c>
      <c r="X113" t="s">
        <v>47</v>
      </c>
      <c r="Z113" t="s">
        <v>47</v>
      </c>
      <c r="AA113" t="s">
        <v>47</v>
      </c>
      <c r="AB113" t="s">
        <v>47</v>
      </c>
      <c r="AC113" t="s">
        <v>47</v>
      </c>
      <c r="AD113" t="s">
        <v>47</v>
      </c>
      <c r="AE113" t="s">
        <v>47</v>
      </c>
      <c r="AF113" t="s">
        <v>47</v>
      </c>
      <c r="AG113" t="s">
        <v>47</v>
      </c>
      <c r="AH113" t="s">
        <v>47</v>
      </c>
      <c r="AI113" t="s">
        <v>47</v>
      </c>
      <c r="AJ113" t="s">
        <v>47</v>
      </c>
      <c r="AK113" t="s">
        <v>47</v>
      </c>
      <c r="AL113" t="s">
        <v>47</v>
      </c>
      <c r="AM113" t="s">
        <v>47</v>
      </c>
      <c r="AN113" t="s">
        <v>47</v>
      </c>
      <c r="AO113" t="s">
        <v>47</v>
      </c>
      <c r="AP113">
        <v>7</v>
      </c>
      <c r="AQ113" t="s">
        <v>57</v>
      </c>
    </row>
    <row r="114" spans="1:43" x14ac:dyDescent="0.4">
      <c r="A114">
        <v>113</v>
      </c>
      <c r="B114" t="s">
        <v>43</v>
      </c>
      <c r="C114" t="s">
        <v>45</v>
      </c>
      <c r="D114" t="s">
        <v>45</v>
      </c>
      <c r="E114" t="s">
        <v>44</v>
      </c>
      <c r="F114" t="s">
        <v>43</v>
      </c>
      <c r="G114" t="s">
        <v>44</v>
      </c>
      <c r="H114" t="s">
        <v>45</v>
      </c>
      <c r="I114" t="s">
        <v>44</v>
      </c>
      <c r="J114" t="s">
        <v>47</v>
      </c>
      <c r="K114">
        <v>7</v>
      </c>
      <c r="L114" t="s">
        <v>46</v>
      </c>
      <c r="M114" t="s">
        <v>47</v>
      </c>
      <c r="N114" t="s">
        <v>47</v>
      </c>
      <c r="O114" t="s">
        <v>47</v>
      </c>
      <c r="P114" t="s">
        <v>47</v>
      </c>
      <c r="Q114" t="s">
        <v>47</v>
      </c>
      <c r="S114" t="s">
        <v>44</v>
      </c>
      <c r="T114" t="s">
        <v>44</v>
      </c>
      <c r="U114" t="s">
        <v>43</v>
      </c>
      <c r="V114" t="s">
        <v>47</v>
      </c>
      <c r="W114" t="s">
        <v>47</v>
      </c>
      <c r="X114" t="s">
        <v>44</v>
      </c>
      <c r="Y114">
        <v>8</v>
      </c>
      <c r="Z114" t="s">
        <v>50</v>
      </c>
      <c r="AA114" t="s">
        <v>49</v>
      </c>
      <c r="AB114" t="s">
        <v>54</v>
      </c>
      <c r="AC114" t="s">
        <v>49</v>
      </c>
      <c r="AD114" t="s">
        <v>49</v>
      </c>
      <c r="AE114" t="s">
        <v>49</v>
      </c>
      <c r="AF114" t="s">
        <v>44</v>
      </c>
      <c r="AG114" t="s">
        <v>44</v>
      </c>
      <c r="AH114" t="s">
        <v>43</v>
      </c>
      <c r="AI114" t="s">
        <v>43</v>
      </c>
      <c r="AJ114" t="s">
        <v>45</v>
      </c>
      <c r="AK114" t="s">
        <v>44</v>
      </c>
      <c r="AL114" t="s">
        <v>47</v>
      </c>
      <c r="AM114" t="s">
        <v>44</v>
      </c>
      <c r="AN114" t="s">
        <v>44</v>
      </c>
      <c r="AO114" t="s">
        <v>44</v>
      </c>
      <c r="AP114">
        <v>7</v>
      </c>
      <c r="AQ114" t="s">
        <v>51</v>
      </c>
    </row>
    <row r="115" spans="1:43" x14ac:dyDescent="0.4">
      <c r="A115">
        <v>114</v>
      </c>
      <c r="B115" t="s">
        <v>44</v>
      </c>
      <c r="C115" t="s">
        <v>43</v>
      </c>
      <c r="D115" t="s">
        <v>43</v>
      </c>
      <c r="E115" t="s">
        <v>44</v>
      </c>
      <c r="F115" t="s">
        <v>44</v>
      </c>
      <c r="G115" t="s">
        <v>43</v>
      </c>
      <c r="H115" t="s">
        <v>43</v>
      </c>
      <c r="I115" t="s">
        <v>44</v>
      </c>
      <c r="J115" t="s">
        <v>44</v>
      </c>
      <c r="K115">
        <v>8</v>
      </c>
      <c r="L115" t="s">
        <v>52</v>
      </c>
      <c r="M115" t="s">
        <v>44</v>
      </c>
      <c r="N115" t="s">
        <v>43</v>
      </c>
      <c r="O115" t="s">
        <v>44</v>
      </c>
      <c r="P115" t="s">
        <v>44</v>
      </c>
      <c r="Q115" t="s">
        <v>44</v>
      </c>
      <c r="R115">
        <v>8</v>
      </c>
      <c r="S115" t="s">
        <v>47</v>
      </c>
      <c r="T115" t="s">
        <v>47</v>
      </c>
      <c r="U115" t="s">
        <v>47</v>
      </c>
      <c r="V115" t="s">
        <v>47</v>
      </c>
      <c r="W115" t="s">
        <v>47</v>
      </c>
      <c r="X115" t="s">
        <v>47</v>
      </c>
      <c r="Z115" t="s">
        <v>47</v>
      </c>
      <c r="AA115" t="s">
        <v>47</v>
      </c>
      <c r="AB115" t="s">
        <v>47</v>
      </c>
      <c r="AC115" t="s">
        <v>47</v>
      </c>
      <c r="AD115" t="s">
        <v>47</v>
      </c>
      <c r="AE115" t="s">
        <v>47</v>
      </c>
      <c r="AF115" t="s">
        <v>47</v>
      </c>
      <c r="AG115" t="s">
        <v>47</v>
      </c>
      <c r="AH115" t="s">
        <v>47</v>
      </c>
      <c r="AI115" t="s">
        <v>47</v>
      </c>
      <c r="AJ115" t="s">
        <v>47</v>
      </c>
      <c r="AK115" t="s">
        <v>47</v>
      </c>
      <c r="AL115" t="s">
        <v>47</v>
      </c>
      <c r="AM115" t="s">
        <v>47</v>
      </c>
      <c r="AN115" t="s">
        <v>47</v>
      </c>
      <c r="AO115" t="s">
        <v>47</v>
      </c>
      <c r="AP115">
        <v>6</v>
      </c>
      <c r="AQ115" t="s">
        <v>57</v>
      </c>
    </row>
    <row r="116" spans="1:43" x14ac:dyDescent="0.4">
      <c r="A116">
        <v>115</v>
      </c>
      <c r="B116" t="s">
        <v>43</v>
      </c>
      <c r="C116" t="s">
        <v>43</v>
      </c>
      <c r="D116" t="s">
        <v>43</v>
      </c>
      <c r="E116" t="s">
        <v>44</v>
      </c>
      <c r="F116" t="s">
        <v>43</v>
      </c>
      <c r="G116" t="s">
        <v>44</v>
      </c>
      <c r="H116" t="s">
        <v>44</v>
      </c>
      <c r="I116" t="s">
        <v>44</v>
      </c>
      <c r="J116" t="s">
        <v>43</v>
      </c>
      <c r="K116">
        <v>8</v>
      </c>
      <c r="L116" t="s">
        <v>52</v>
      </c>
      <c r="M116" t="s">
        <v>43</v>
      </c>
      <c r="N116" t="s">
        <v>43</v>
      </c>
      <c r="O116" t="s">
        <v>43</v>
      </c>
      <c r="P116" t="s">
        <v>43</v>
      </c>
      <c r="Q116" t="s">
        <v>48</v>
      </c>
      <c r="R116">
        <v>7</v>
      </c>
      <c r="S116" t="s">
        <v>47</v>
      </c>
      <c r="T116" t="s">
        <v>47</v>
      </c>
      <c r="U116" t="s">
        <v>47</v>
      </c>
      <c r="V116" t="s">
        <v>47</v>
      </c>
      <c r="W116" t="s">
        <v>47</v>
      </c>
      <c r="X116" t="s">
        <v>47</v>
      </c>
      <c r="Z116" t="s">
        <v>47</v>
      </c>
      <c r="AA116" t="s">
        <v>47</v>
      </c>
      <c r="AB116" t="s">
        <v>47</v>
      </c>
      <c r="AC116" t="s">
        <v>47</v>
      </c>
      <c r="AD116" t="s">
        <v>47</v>
      </c>
      <c r="AE116" t="s">
        <v>47</v>
      </c>
      <c r="AF116" t="s">
        <v>47</v>
      </c>
      <c r="AG116" t="s">
        <v>47</v>
      </c>
      <c r="AH116" t="s">
        <v>47</v>
      </c>
      <c r="AI116" t="s">
        <v>47</v>
      </c>
      <c r="AJ116" t="s">
        <v>47</v>
      </c>
      <c r="AK116" t="s">
        <v>47</v>
      </c>
      <c r="AL116" t="s">
        <v>47</v>
      </c>
      <c r="AM116" t="s">
        <v>47</v>
      </c>
      <c r="AN116" t="s">
        <v>47</v>
      </c>
      <c r="AO116" t="s">
        <v>47</v>
      </c>
      <c r="AP116">
        <v>6</v>
      </c>
      <c r="AQ116" t="s">
        <v>51</v>
      </c>
    </row>
    <row r="117" spans="1:43" x14ac:dyDescent="0.4">
      <c r="A117">
        <v>116</v>
      </c>
      <c r="B117" t="s">
        <v>44</v>
      </c>
      <c r="C117" t="s">
        <v>45</v>
      </c>
      <c r="D117" t="s">
        <v>45</v>
      </c>
      <c r="E117" t="s">
        <v>43</v>
      </c>
      <c r="F117" t="s">
        <v>44</v>
      </c>
      <c r="G117" t="s">
        <v>43</v>
      </c>
      <c r="H117" t="s">
        <v>43</v>
      </c>
      <c r="I117" t="s">
        <v>44</v>
      </c>
      <c r="J117" t="s">
        <v>43</v>
      </c>
      <c r="K117">
        <v>9</v>
      </c>
      <c r="L117" t="s">
        <v>46</v>
      </c>
      <c r="M117" t="s">
        <v>47</v>
      </c>
      <c r="N117" t="s">
        <v>47</v>
      </c>
      <c r="O117" t="s">
        <v>47</v>
      </c>
      <c r="P117" t="s">
        <v>47</v>
      </c>
      <c r="Q117" t="s">
        <v>47</v>
      </c>
      <c r="S117" t="s">
        <v>48</v>
      </c>
      <c r="T117" t="s">
        <v>48</v>
      </c>
      <c r="U117" t="s">
        <v>48</v>
      </c>
      <c r="V117" t="s">
        <v>44</v>
      </c>
      <c r="W117" t="s">
        <v>48</v>
      </c>
      <c r="X117" t="s">
        <v>48</v>
      </c>
      <c r="Y117">
        <v>6</v>
      </c>
      <c r="Z117" t="s">
        <v>49</v>
      </c>
      <c r="AA117" t="s">
        <v>50</v>
      </c>
      <c r="AB117" t="s">
        <v>49</v>
      </c>
      <c r="AC117" t="s">
        <v>49</v>
      </c>
      <c r="AD117" t="s">
        <v>49</v>
      </c>
      <c r="AE117" t="s">
        <v>49</v>
      </c>
      <c r="AF117" t="s">
        <v>44</v>
      </c>
      <c r="AG117" t="s">
        <v>44</v>
      </c>
      <c r="AH117" t="s">
        <v>44</v>
      </c>
      <c r="AI117" t="s">
        <v>44</v>
      </c>
      <c r="AJ117" t="s">
        <v>58</v>
      </c>
      <c r="AK117" t="s">
        <v>45</v>
      </c>
      <c r="AL117" t="s">
        <v>48</v>
      </c>
      <c r="AM117" t="s">
        <v>44</v>
      </c>
      <c r="AN117" t="s">
        <v>44</v>
      </c>
      <c r="AO117" t="s">
        <v>43</v>
      </c>
      <c r="AP117">
        <v>7</v>
      </c>
      <c r="AQ117" t="s">
        <v>51</v>
      </c>
    </row>
    <row r="118" spans="1:43" x14ac:dyDescent="0.4">
      <c r="A118">
        <v>117</v>
      </c>
      <c r="B118" t="s">
        <v>44</v>
      </c>
      <c r="C118" t="s">
        <v>43</v>
      </c>
      <c r="D118" t="s">
        <v>44</v>
      </c>
      <c r="E118" t="s">
        <v>44</v>
      </c>
      <c r="F118" t="s">
        <v>44</v>
      </c>
      <c r="G118" t="s">
        <v>45</v>
      </c>
      <c r="H118" t="s">
        <v>43</v>
      </c>
      <c r="I118" t="s">
        <v>44</v>
      </c>
      <c r="J118" t="s">
        <v>43</v>
      </c>
      <c r="K118">
        <v>8</v>
      </c>
      <c r="L118" t="s">
        <v>46</v>
      </c>
      <c r="M118" t="s">
        <v>47</v>
      </c>
      <c r="N118" t="s">
        <v>47</v>
      </c>
      <c r="O118" t="s">
        <v>47</v>
      </c>
      <c r="P118" t="s">
        <v>47</v>
      </c>
      <c r="Q118" t="s">
        <v>47</v>
      </c>
      <c r="S118" t="s">
        <v>48</v>
      </c>
      <c r="T118" t="s">
        <v>44</v>
      </c>
      <c r="U118" t="s">
        <v>48</v>
      </c>
      <c r="V118" t="s">
        <v>44</v>
      </c>
      <c r="W118" t="s">
        <v>43</v>
      </c>
      <c r="X118" t="s">
        <v>48</v>
      </c>
      <c r="Y118">
        <v>9</v>
      </c>
      <c r="Z118" t="s">
        <v>47</v>
      </c>
      <c r="AA118" t="s">
        <v>47</v>
      </c>
      <c r="AB118" t="s">
        <v>47</v>
      </c>
      <c r="AC118" t="s">
        <v>47</v>
      </c>
      <c r="AD118" t="s">
        <v>47</v>
      </c>
      <c r="AE118" t="s">
        <v>47</v>
      </c>
      <c r="AF118" t="s">
        <v>44</v>
      </c>
      <c r="AG118" t="s">
        <v>44</v>
      </c>
      <c r="AH118" t="s">
        <v>44</v>
      </c>
      <c r="AI118" t="s">
        <v>44</v>
      </c>
      <c r="AJ118" t="s">
        <v>53</v>
      </c>
      <c r="AK118" t="s">
        <v>44</v>
      </c>
      <c r="AL118" t="s">
        <v>48</v>
      </c>
      <c r="AM118" t="s">
        <v>44</v>
      </c>
      <c r="AN118" t="s">
        <v>44</v>
      </c>
      <c r="AO118" t="s">
        <v>43</v>
      </c>
      <c r="AP118">
        <v>7</v>
      </c>
      <c r="AQ118" t="s">
        <v>51</v>
      </c>
    </row>
    <row r="119" spans="1:43" x14ac:dyDescent="0.4">
      <c r="A119">
        <v>118</v>
      </c>
      <c r="B119" t="s">
        <v>48</v>
      </c>
      <c r="C119" t="s">
        <v>48</v>
      </c>
      <c r="D119" t="s">
        <v>44</v>
      </c>
      <c r="E119" t="s">
        <v>43</v>
      </c>
      <c r="F119" t="s">
        <v>44</v>
      </c>
      <c r="G119" t="s">
        <v>43</v>
      </c>
      <c r="H119" t="s">
        <v>44</v>
      </c>
      <c r="I119" t="s">
        <v>43</v>
      </c>
      <c r="J119" t="s">
        <v>43</v>
      </c>
      <c r="K119">
        <v>8</v>
      </c>
      <c r="L119" t="s">
        <v>46</v>
      </c>
      <c r="M119" t="s">
        <v>47</v>
      </c>
      <c r="N119" t="s">
        <v>47</v>
      </c>
      <c r="O119" t="s">
        <v>47</v>
      </c>
      <c r="P119" t="s">
        <v>47</v>
      </c>
      <c r="Q119" t="s">
        <v>47</v>
      </c>
      <c r="S119" t="s">
        <v>48</v>
      </c>
      <c r="T119" t="s">
        <v>43</v>
      </c>
      <c r="U119" t="s">
        <v>43</v>
      </c>
      <c r="V119" t="s">
        <v>47</v>
      </c>
      <c r="W119" t="s">
        <v>43</v>
      </c>
      <c r="X119" t="s">
        <v>44</v>
      </c>
      <c r="Y119">
        <v>8</v>
      </c>
      <c r="Z119" t="s">
        <v>56</v>
      </c>
      <c r="AA119" t="s">
        <v>56</v>
      </c>
      <c r="AB119" t="s">
        <v>50</v>
      </c>
      <c r="AC119" t="s">
        <v>49</v>
      </c>
      <c r="AD119" t="s">
        <v>56</v>
      </c>
      <c r="AE119" t="s">
        <v>56</v>
      </c>
      <c r="AF119" t="s">
        <v>44</v>
      </c>
      <c r="AG119" t="s">
        <v>44</v>
      </c>
      <c r="AH119" t="s">
        <v>44</v>
      </c>
      <c r="AI119" t="s">
        <v>43</v>
      </c>
      <c r="AJ119" t="s">
        <v>53</v>
      </c>
      <c r="AK119" t="s">
        <v>43</v>
      </c>
      <c r="AL119" t="s">
        <v>45</v>
      </c>
      <c r="AM119" t="s">
        <v>44</v>
      </c>
      <c r="AN119" t="s">
        <v>44</v>
      </c>
      <c r="AO119" t="s">
        <v>43</v>
      </c>
      <c r="AP119">
        <v>6</v>
      </c>
      <c r="AQ119" t="s">
        <v>51</v>
      </c>
    </row>
    <row r="120" spans="1:43" x14ac:dyDescent="0.4">
      <c r="A120">
        <v>119</v>
      </c>
      <c r="B120" t="s">
        <v>43</v>
      </c>
      <c r="C120" t="s">
        <v>43</v>
      </c>
      <c r="D120" t="s">
        <v>47</v>
      </c>
      <c r="E120" t="s">
        <v>44</v>
      </c>
      <c r="F120" t="s">
        <v>44</v>
      </c>
      <c r="G120" t="s">
        <v>44</v>
      </c>
      <c r="H120" t="s">
        <v>44</v>
      </c>
      <c r="I120" t="s">
        <v>43</v>
      </c>
      <c r="J120" t="s">
        <v>43</v>
      </c>
      <c r="K120">
        <v>9</v>
      </c>
      <c r="L120" t="s">
        <v>52</v>
      </c>
      <c r="M120" t="s">
        <v>44</v>
      </c>
      <c r="N120" t="s">
        <v>43</v>
      </c>
      <c r="O120" t="s">
        <v>43</v>
      </c>
      <c r="P120" t="s">
        <v>43</v>
      </c>
      <c r="Q120" t="s">
        <v>43</v>
      </c>
      <c r="R120">
        <v>8</v>
      </c>
      <c r="S120" t="s">
        <v>47</v>
      </c>
      <c r="T120" t="s">
        <v>47</v>
      </c>
      <c r="U120" t="s">
        <v>47</v>
      </c>
      <c r="V120" t="s">
        <v>47</v>
      </c>
      <c r="W120" t="s">
        <v>47</v>
      </c>
      <c r="X120" t="s">
        <v>47</v>
      </c>
      <c r="Z120" t="s">
        <v>47</v>
      </c>
      <c r="AA120" t="s">
        <v>47</v>
      </c>
      <c r="AB120" t="s">
        <v>47</v>
      </c>
      <c r="AC120" t="s">
        <v>47</v>
      </c>
      <c r="AD120" t="s">
        <v>47</v>
      </c>
      <c r="AE120" t="s">
        <v>47</v>
      </c>
      <c r="AF120" t="s">
        <v>47</v>
      </c>
      <c r="AG120" t="s">
        <v>47</v>
      </c>
      <c r="AH120" t="s">
        <v>47</v>
      </c>
      <c r="AI120" t="s">
        <v>47</v>
      </c>
      <c r="AJ120" t="s">
        <v>47</v>
      </c>
      <c r="AK120" t="s">
        <v>47</v>
      </c>
      <c r="AL120" t="s">
        <v>47</v>
      </c>
      <c r="AM120" t="s">
        <v>47</v>
      </c>
      <c r="AN120" t="s">
        <v>47</v>
      </c>
      <c r="AO120" t="s">
        <v>47</v>
      </c>
      <c r="AP120">
        <v>7</v>
      </c>
      <c r="AQ120" t="s">
        <v>51</v>
      </c>
    </row>
    <row r="121" spans="1:43" x14ac:dyDescent="0.4">
      <c r="A121">
        <v>120</v>
      </c>
      <c r="B121" t="s">
        <v>43</v>
      </c>
      <c r="C121" t="s">
        <v>45</v>
      </c>
      <c r="D121" t="s">
        <v>44</v>
      </c>
      <c r="E121" t="s">
        <v>44</v>
      </c>
      <c r="F121" t="s">
        <v>43</v>
      </c>
      <c r="G121" t="s">
        <v>44</v>
      </c>
      <c r="H121" t="s">
        <v>44</v>
      </c>
      <c r="I121" t="s">
        <v>44</v>
      </c>
      <c r="J121" t="s">
        <v>43</v>
      </c>
      <c r="K121">
        <v>8</v>
      </c>
      <c r="L121" t="s">
        <v>52</v>
      </c>
      <c r="M121" t="s">
        <v>44</v>
      </c>
      <c r="N121" t="s">
        <v>44</v>
      </c>
      <c r="O121" t="s">
        <v>43</v>
      </c>
      <c r="P121" t="s">
        <v>43</v>
      </c>
      <c r="Q121" t="s">
        <v>48</v>
      </c>
      <c r="R121">
        <v>8</v>
      </c>
      <c r="S121" t="s">
        <v>47</v>
      </c>
      <c r="T121" t="s">
        <v>47</v>
      </c>
      <c r="U121" t="s">
        <v>47</v>
      </c>
      <c r="V121" t="s">
        <v>47</v>
      </c>
      <c r="W121" t="s">
        <v>47</v>
      </c>
      <c r="X121" t="s">
        <v>47</v>
      </c>
      <c r="Z121" t="s">
        <v>47</v>
      </c>
      <c r="AA121" t="s">
        <v>47</v>
      </c>
      <c r="AB121" t="s">
        <v>47</v>
      </c>
      <c r="AC121" t="s">
        <v>47</v>
      </c>
      <c r="AD121" t="s">
        <v>47</v>
      </c>
      <c r="AE121" t="s">
        <v>47</v>
      </c>
      <c r="AF121" t="s">
        <v>47</v>
      </c>
      <c r="AG121" t="s">
        <v>47</v>
      </c>
      <c r="AH121" t="s">
        <v>47</v>
      </c>
      <c r="AI121" t="s">
        <v>47</v>
      </c>
      <c r="AJ121" t="s">
        <v>47</v>
      </c>
      <c r="AK121" t="s">
        <v>47</v>
      </c>
      <c r="AL121" t="s">
        <v>47</v>
      </c>
      <c r="AM121" t="s">
        <v>47</v>
      </c>
      <c r="AN121" t="s">
        <v>47</v>
      </c>
      <c r="AO121" t="s">
        <v>47</v>
      </c>
      <c r="AP121">
        <v>7</v>
      </c>
      <c r="AQ121" t="s">
        <v>51</v>
      </c>
    </row>
    <row r="122" spans="1:43" x14ac:dyDescent="0.4">
      <c r="A122">
        <v>121</v>
      </c>
      <c r="B122" t="s">
        <v>43</v>
      </c>
      <c r="C122" t="s">
        <v>44</v>
      </c>
      <c r="D122" t="s">
        <v>44</v>
      </c>
      <c r="E122" t="s">
        <v>43</v>
      </c>
      <c r="F122" t="s">
        <v>43</v>
      </c>
      <c r="G122" t="s">
        <v>43</v>
      </c>
      <c r="H122" t="s">
        <v>45</v>
      </c>
      <c r="I122" t="s">
        <v>44</v>
      </c>
      <c r="J122" t="s">
        <v>44</v>
      </c>
      <c r="K122">
        <v>9</v>
      </c>
      <c r="L122" t="s">
        <v>52</v>
      </c>
      <c r="M122" t="s">
        <v>45</v>
      </c>
      <c r="N122" t="s">
        <v>45</v>
      </c>
      <c r="O122" t="s">
        <v>43</v>
      </c>
      <c r="P122" t="s">
        <v>44</v>
      </c>
      <c r="Q122" t="s">
        <v>48</v>
      </c>
      <c r="R122">
        <v>7</v>
      </c>
      <c r="S122" t="s">
        <v>47</v>
      </c>
      <c r="T122" t="s">
        <v>47</v>
      </c>
      <c r="U122" t="s">
        <v>47</v>
      </c>
      <c r="V122" t="s">
        <v>47</v>
      </c>
      <c r="W122" t="s">
        <v>47</v>
      </c>
      <c r="X122" t="s">
        <v>47</v>
      </c>
      <c r="Z122" t="s">
        <v>47</v>
      </c>
      <c r="AA122" t="s">
        <v>47</v>
      </c>
      <c r="AB122" t="s">
        <v>47</v>
      </c>
      <c r="AC122" t="s">
        <v>47</v>
      </c>
      <c r="AD122" t="s">
        <v>47</v>
      </c>
      <c r="AE122" t="s">
        <v>47</v>
      </c>
      <c r="AF122" t="s">
        <v>47</v>
      </c>
      <c r="AG122" t="s">
        <v>47</v>
      </c>
      <c r="AH122" t="s">
        <v>47</v>
      </c>
      <c r="AI122" t="s">
        <v>47</v>
      </c>
      <c r="AJ122" t="s">
        <v>47</v>
      </c>
      <c r="AK122" t="s">
        <v>47</v>
      </c>
      <c r="AL122" t="s">
        <v>47</v>
      </c>
      <c r="AM122" t="s">
        <v>47</v>
      </c>
      <c r="AN122" t="s">
        <v>47</v>
      </c>
      <c r="AO122" t="s">
        <v>47</v>
      </c>
      <c r="AP122">
        <v>7</v>
      </c>
      <c r="AQ122" t="s">
        <v>51</v>
      </c>
    </row>
    <row r="123" spans="1:43" x14ac:dyDescent="0.4">
      <c r="A123">
        <v>122</v>
      </c>
      <c r="B123" t="s">
        <v>48</v>
      </c>
      <c r="C123" t="s">
        <v>43</v>
      </c>
      <c r="D123" t="s">
        <v>44</v>
      </c>
      <c r="E123" t="s">
        <v>44</v>
      </c>
      <c r="F123" t="s">
        <v>48</v>
      </c>
      <c r="G123" t="s">
        <v>43</v>
      </c>
      <c r="H123" t="s">
        <v>44</v>
      </c>
      <c r="I123" t="s">
        <v>43</v>
      </c>
      <c r="J123" t="s">
        <v>43</v>
      </c>
      <c r="K123">
        <v>8</v>
      </c>
      <c r="L123" t="s">
        <v>52</v>
      </c>
      <c r="M123" t="s">
        <v>43</v>
      </c>
      <c r="N123" t="s">
        <v>43</v>
      </c>
      <c r="O123" t="s">
        <v>44</v>
      </c>
      <c r="P123" t="s">
        <v>43</v>
      </c>
      <c r="Q123" t="s">
        <v>48</v>
      </c>
      <c r="R123">
        <v>8</v>
      </c>
      <c r="S123" t="s">
        <v>47</v>
      </c>
      <c r="T123" t="s">
        <v>47</v>
      </c>
      <c r="U123" t="s">
        <v>47</v>
      </c>
      <c r="V123" t="s">
        <v>47</v>
      </c>
      <c r="W123" t="s">
        <v>47</v>
      </c>
      <c r="X123" t="s">
        <v>47</v>
      </c>
      <c r="Z123" t="s">
        <v>47</v>
      </c>
      <c r="AA123" t="s">
        <v>47</v>
      </c>
      <c r="AB123" t="s">
        <v>47</v>
      </c>
      <c r="AC123" t="s">
        <v>47</v>
      </c>
      <c r="AD123" t="s">
        <v>47</v>
      </c>
      <c r="AE123" t="s">
        <v>47</v>
      </c>
      <c r="AF123" t="s">
        <v>47</v>
      </c>
      <c r="AG123" t="s">
        <v>47</v>
      </c>
      <c r="AH123" t="s">
        <v>47</v>
      </c>
      <c r="AI123" t="s">
        <v>47</v>
      </c>
      <c r="AJ123" t="s">
        <v>47</v>
      </c>
      <c r="AK123" t="s">
        <v>47</v>
      </c>
      <c r="AL123" t="s">
        <v>47</v>
      </c>
      <c r="AM123" t="s">
        <v>47</v>
      </c>
      <c r="AN123" t="s">
        <v>47</v>
      </c>
      <c r="AO123" t="s">
        <v>47</v>
      </c>
      <c r="AP123">
        <v>6</v>
      </c>
      <c r="AQ123" t="s">
        <v>51</v>
      </c>
    </row>
    <row r="124" spans="1:43" x14ac:dyDescent="0.4">
      <c r="A124">
        <v>123</v>
      </c>
      <c r="B124" t="s">
        <v>44</v>
      </c>
      <c r="C124" t="s">
        <v>44</v>
      </c>
      <c r="D124" t="s">
        <v>44</v>
      </c>
      <c r="E124" t="s">
        <v>44</v>
      </c>
      <c r="F124" t="s">
        <v>44</v>
      </c>
      <c r="G124" t="s">
        <v>44</v>
      </c>
      <c r="H124" t="s">
        <v>44</v>
      </c>
      <c r="I124" t="s">
        <v>44</v>
      </c>
      <c r="J124" t="s">
        <v>44</v>
      </c>
      <c r="K124">
        <v>9</v>
      </c>
      <c r="L124" t="s">
        <v>46</v>
      </c>
      <c r="M124" t="s">
        <v>47</v>
      </c>
      <c r="N124" t="s">
        <v>47</v>
      </c>
      <c r="O124" t="s">
        <v>47</v>
      </c>
      <c r="P124" t="s">
        <v>47</v>
      </c>
      <c r="Q124" t="s">
        <v>47</v>
      </c>
      <c r="S124" t="s">
        <v>47</v>
      </c>
      <c r="T124" t="s">
        <v>44</v>
      </c>
      <c r="U124" t="s">
        <v>47</v>
      </c>
      <c r="V124" t="s">
        <v>47</v>
      </c>
      <c r="W124" t="s">
        <v>44</v>
      </c>
      <c r="X124" t="s">
        <v>47</v>
      </c>
      <c r="Y124">
        <v>9</v>
      </c>
      <c r="Z124" t="s">
        <v>49</v>
      </c>
      <c r="AA124" t="s">
        <v>49</v>
      </c>
      <c r="AB124" t="s">
        <v>50</v>
      </c>
      <c r="AC124" t="s">
        <v>49</v>
      </c>
      <c r="AD124" t="s">
        <v>49</v>
      </c>
      <c r="AE124" t="s">
        <v>49</v>
      </c>
      <c r="AF124" t="s">
        <v>44</v>
      </c>
      <c r="AG124" t="s">
        <v>44</v>
      </c>
      <c r="AH124" t="s">
        <v>44</v>
      </c>
      <c r="AI124" t="s">
        <v>44</v>
      </c>
      <c r="AJ124" t="s">
        <v>53</v>
      </c>
      <c r="AK124" t="s">
        <v>44</v>
      </c>
      <c r="AL124" t="s">
        <v>47</v>
      </c>
      <c r="AM124" t="s">
        <v>44</v>
      </c>
      <c r="AN124" t="s">
        <v>44</v>
      </c>
      <c r="AO124" t="s">
        <v>44</v>
      </c>
      <c r="AP124">
        <v>7</v>
      </c>
      <c r="AQ124" t="s">
        <v>51</v>
      </c>
    </row>
    <row r="125" spans="1:43" x14ac:dyDescent="0.4">
      <c r="A125">
        <v>124</v>
      </c>
      <c r="B125" t="s">
        <v>44</v>
      </c>
      <c r="C125" t="s">
        <v>45</v>
      </c>
      <c r="D125" t="s">
        <v>48</v>
      </c>
      <c r="E125" t="s">
        <v>43</v>
      </c>
      <c r="F125" t="s">
        <v>43</v>
      </c>
      <c r="G125" t="s">
        <v>44</v>
      </c>
      <c r="H125" t="s">
        <v>43</v>
      </c>
      <c r="I125" t="s">
        <v>43</v>
      </c>
      <c r="J125" t="s">
        <v>48</v>
      </c>
      <c r="K125">
        <v>8</v>
      </c>
      <c r="L125" t="s">
        <v>52</v>
      </c>
      <c r="M125" t="s">
        <v>43</v>
      </c>
      <c r="N125" t="s">
        <v>43</v>
      </c>
      <c r="O125" t="s">
        <v>43</v>
      </c>
      <c r="P125" t="s">
        <v>48</v>
      </c>
      <c r="Q125" t="s">
        <v>48</v>
      </c>
      <c r="R125">
        <v>8</v>
      </c>
      <c r="S125" t="s">
        <v>47</v>
      </c>
      <c r="T125" t="s">
        <v>47</v>
      </c>
      <c r="U125" t="s">
        <v>47</v>
      </c>
      <c r="V125" t="s">
        <v>47</v>
      </c>
      <c r="W125" t="s">
        <v>47</v>
      </c>
      <c r="X125" t="s">
        <v>47</v>
      </c>
      <c r="Z125" t="s">
        <v>47</v>
      </c>
      <c r="AA125" t="s">
        <v>47</v>
      </c>
      <c r="AB125" t="s">
        <v>47</v>
      </c>
      <c r="AC125" t="s">
        <v>47</v>
      </c>
      <c r="AD125" t="s">
        <v>47</v>
      </c>
      <c r="AE125" t="s">
        <v>47</v>
      </c>
      <c r="AF125" t="s">
        <v>47</v>
      </c>
      <c r="AG125" t="s">
        <v>47</v>
      </c>
      <c r="AH125" t="s">
        <v>47</v>
      </c>
      <c r="AI125" t="s">
        <v>47</v>
      </c>
      <c r="AJ125" t="s">
        <v>47</v>
      </c>
      <c r="AK125" t="s">
        <v>47</v>
      </c>
      <c r="AL125" t="s">
        <v>47</v>
      </c>
      <c r="AM125" t="s">
        <v>47</v>
      </c>
      <c r="AN125" t="s">
        <v>47</v>
      </c>
      <c r="AO125" t="s">
        <v>47</v>
      </c>
      <c r="AP125">
        <v>5</v>
      </c>
      <c r="AQ125" t="s">
        <v>57</v>
      </c>
    </row>
    <row r="126" spans="1:43" x14ac:dyDescent="0.4">
      <c r="A126">
        <v>125</v>
      </c>
      <c r="B126" t="s">
        <v>44</v>
      </c>
      <c r="C126" t="s">
        <v>43</v>
      </c>
      <c r="D126" t="s">
        <v>44</v>
      </c>
      <c r="E126" t="s">
        <v>44</v>
      </c>
      <c r="F126" t="s">
        <v>43</v>
      </c>
      <c r="G126" t="s">
        <v>43</v>
      </c>
      <c r="H126" t="s">
        <v>48</v>
      </c>
      <c r="I126" t="s">
        <v>44</v>
      </c>
      <c r="J126" t="s">
        <v>43</v>
      </c>
      <c r="K126">
        <v>9</v>
      </c>
      <c r="L126" t="s">
        <v>52</v>
      </c>
      <c r="M126" t="s">
        <v>43</v>
      </c>
      <c r="N126" t="s">
        <v>45</v>
      </c>
      <c r="O126" t="s">
        <v>43</v>
      </c>
      <c r="P126" t="s">
        <v>43</v>
      </c>
      <c r="Q126" t="s">
        <v>45</v>
      </c>
      <c r="R126">
        <v>9</v>
      </c>
      <c r="S126" t="s">
        <v>47</v>
      </c>
      <c r="T126" t="s">
        <v>47</v>
      </c>
      <c r="U126" t="s">
        <v>47</v>
      </c>
      <c r="V126" t="s">
        <v>47</v>
      </c>
      <c r="W126" t="s">
        <v>47</v>
      </c>
      <c r="X126" t="s">
        <v>47</v>
      </c>
      <c r="Z126" t="s">
        <v>47</v>
      </c>
      <c r="AA126" t="s">
        <v>47</v>
      </c>
      <c r="AB126" t="s">
        <v>47</v>
      </c>
      <c r="AC126" t="s">
        <v>47</v>
      </c>
      <c r="AD126" t="s">
        <v>47</v>
      </c>
      <c r="AE126" t="s">
        <v>47</v>
      </c>
      <c r="AF126" t="s">
        <v>47</v>
      </c>
      <c r="AG126" t="s">
        <v>47</v>
      </c>
      <c r="AH126" t="s">
        <v>47</v>
      </c>
      <c r="AI126" t="s">
        <v>47</v>
      </c>
      <c r="AJ126" t="s">
        <v>47</v>
      </c>
      <c r="AK126" t="s">
        <v>47</v>
      </c>
      <c r="AL126" t="s">
        <v>47</v>
      </c>
      <c r="AM126" t="s">
        <v>47</v>
      </c>
      <c r="AN126" t="s">
        <v>47</v>
      </c>
      <c r="AO126" t="s">
        <v>47</v>
      </c>
      <c r="AP126">
        <v>7</v>
      </c>
      <c r="AQ126" t="s">
        <v>57</v>
      </c>
    </row>
    <row r="127" spans="1:43" x14ac:dyDescent="0.4">
      <c r="A127">
        <v>126</v>
      </c>
      <c r="B127" t="s">
        <v>47</v>
      </c>
      <c r="C127" t="s">
        <v>44</v>
      </c>
      <c r="D127" t="s">
        <v>43</v>
      </c>
      <c r="E127" t="s">
        <v>43</v>
      </c>
      <c r="F127" t="s">
        <v>43</v>
      </c>
      <c r="G127" t="s">
        <v>43</v>
      </c>
      <c r="H127" t="s">
        <v>43</v>
      </c>
      <c r="I127" t="s">
        <v>44</v>
      </c>
      <c r="J127" t="s">
        <v>43</v>
      </c>
      <c r="K127">
        <v>8</v>
      </c>
      <c r="L127" t="s">
        <v>46</v>
      </c>
      <c r="M127" t="s">
        <v>47</v>
      </c>
      <c r="N127" t="s">
        <v>47</v>
      </c>
      <c r="O127" t="s">
        <v>47</v>
      </c>
      <c r="P127" t="s">
        <v>47</v>
      </c>
      <c r="Q127" t="s">
        <v>47</v>
      </c>
      <c r="S127" t="s">
        <v>48</v>
      </c>
      <c r="T127" t="s">
        <v>45</v>
      </c>
      <c r="U127" t="s">
        <v>43</v>
      </c>
      <c r="V127" t="s">
        <v>48</v>
      </c>
      <c r="W127" t="s">
        <v>48</v>
      </c>
      <c r="X127" t="s">
        <v>43</v>
      </c>
      <c r="Y127">
        <v>7</v>
      </c>
      <c r="Z127" t="s">
        <v>55</v>
      </c>
      <c r="AA127" t="s">
        <v>49</v>
      </c>
      <c r="AB127" t="s">
        <v>50</v>
      </c>
      <c r="AC127" t="s">
        <v>50</v>
      </c>
      <c r="AD127" t="s">
        <v>49</v>
      </c>
      <c r="AE127" t="s">
        <v>49</v>
      </c>
      <c r="AF127" t="s">
        <v>44</v>
      </c>
      <c r="AG127" t="s">
        <v>44</v>
      </c>
      <c r="AH127" t="s">
        <v>44</v>
      </c>
      <c r="AI127" t="s">
        <v>43</v>
      </c>
      <c r="AJ127" t="s">
        <v>45</v>
      </c>
      <c r="AK127" t="s">
        <v>45</v>
      </c>
      <c r="AL127" t="s">
        <v>48</v>
      </c>
      <c r="AM127" t="s">
        <v>43</v>
      </c>
      <c r="AN127" t="s">
        <v>43</v>
      </c>
      <c r="AO127" t="s">
        <v>43</v>
      </c>
      <c r="AP127">
        <v>7</v>
      </c>
      <c r="AQ127" t="s">
        <v>57</v>
      </c>
    </row>
    <row r="128" spans="1:43" x14ac:dyDescent="0.4">
      <c r="A128">
        <v>127</v>
      </c>
      <c r="B128" t="s">
        <v>48</v>
      </c>
      <c r="C128" t="s">
        <v>43</v>
      </c>
      <c r="D128" t="s">
        <v>43</v>
      </c>
      <c r="E128" t="s">
        <v>44</v>
      </c>
      <c r="F128" t="s">
        <v>44</v>
      </c>
      <c r="G128" t="s">
        <v>44</v>
      </c>
      <c r="H128" t="s">
        <v>44</v>
      </c>
      <c r="I128" t="s">
        <v>44</v>
      </c>
      <c r="J128" t="s">
        <v>48</v>
      </c>
      <c r="K128">
        <v>8</v>
      </c>
      <c r="L128" t="s">
        <v>52</v>
      </c>
      <c r="M128" t="s">
        <v>45</v>
      </c>
      <c r="N128" t="s">
        <v>43</v>
      </c>
      <c r="O128" t="s">
        <v>45</v>
      </c>
      <c r="P128" t="s">
        <v>48</v>
      </c>
      <c r="Q128" t="s">
        <v>48</v>
      </c>
      <c r="R128">
        <v>7</v>
      </c>
      <c r="S128" t="s">
        <v>47</v>
      </c>
      <c r="T128" t="s">
        <v>47</v>
      </c>
      <c r="U128" t="s">
        <v>47</v>
      </c>
      <c r="V128" t="s">
        <v>47</v>
      </c>
      <c r="W128" t="s">
        <v>47</v>
      </c>
      <c r="X128" t="s">
        <v>47</v>
      </c>
      <c r="Z128" t="s">
        <v>47</v>
      </c>
      <c r="AA128" t="s">
        <v>47</v>
      </c>
      <c r="AB128" t="s">
        <v>47</v>
      </c>
      <c r="AC128" t="s">
        <v>47</v>
      </c>
      <c r="AD128" t="s">
        <v>47</v>
      </c>
      <c r="AE128" t="s">
        <v>47</v>
      </c>
      <c r="AF128" t="s">
        <v>47</v>
      </c>
      <c r="AG128" t="s">
        <v>47</v>
      </c>
      <c r="AH128" t="s">
        <v>47</v>
      </c>
      <c r="AI128" t="s">
        <v>47</v>
      </c>
      <c r="AJ128" t="s">
        <v>47</v>
      </c>
      <c r="AK128" t="s">
        <v>47</v>
      </c>
      <c r="AL128" t="s">
        <v>47</v>
      </c>
      <c r="AM128" t="s">
        <v>47</v>
      </c>
      <c r="AN128" t="s">
        <v>47</v>
      </c>
      <c r="AO128" t="s">
        <v>47</v>
      </c>
      <c r="AP128">
        <v>7</v>
      </c>
      <c r="AQ128" t="s">
        <v>51</v>
      </c>
    </row>
    <row r="129" spans="1:43" x14ac:dyDescent="0.4">
      <c r="A129">
        <v>128</v>
      </c>
      <c r="B129" t="s">
        <v>44</v>
      </c>
      <c r="C129" t="s">
        <v>45</v>
      </c>
      <c r="D129" t="s">
        <v>43</v>
      </c>
      <c r="E129" t="s">
        <v>44</v>
      </c>
      <c r="F129" t="s">
        <v>44</v>
      </c>
      <c r="G129" t="s">
        <v>43</v>
      </c>
      <c r="H129" t="s">
        <v>44</v>
      </c>
      <c r="I129" t="s">
        <v>44</v>
      </c>
      <c r="J129" t="s">
        <v>44</v>
      </c>
      <c r="K129">
        <v>8</v>
      </c>
      <c r="L129" t="s">
        <v>52</v>
      </c>
      <c r="M129" t="s">
        <v>44</v>
      </c>
      <c r="N129" t="s">
        <v>44</v>
      </c>
      <c r="O129" t="s">
        <v>43</v>
      </c>
      <c r="P129" t="s">
        <v>43</v>
      </c>
      <c r="Q129" t="s">
        <v>48</v>
      </c>
      <c r="R129">
        <v>8</v>
      </c>
      <c r="S129" t="s">
        <v>47</v>
      </c>
      <c r="T129" t="s">
        <v>47</v>
      </c>
      <c r="U129" t="s">
        <v>47</v>
      </c>
      <c r="V129" t="s">
        <v>47</v>
      </c>
      <c r="W129" t="s">
        <v>47</v>
      </c>
      <c r="X129" t="s">
        <v>47</v>
      </c>
      <c r="Z129" t="s">
        <v>47</v>
      </c>
      <c r="AA129" t="s">
        <v>47</v>
      </c>
      <c r="AB129" t="s">
        <v>47</v>
      </c>
      <c r="AC129" t="s">
        <v>47</v>
      </c>
      <c r="AD129" t="s">
        <v>47</v>
      </c>
      <c r="AE129" t="s">
        <v>47</v>
      </c>
      <c r="AF129" t="s">
        <v>47</v>
      </c>
      <c r="AG129" t="s">
        <v>47</v>
      </c>
      <c r="AH129" t="s">
        <v>47</v>
      </c>
      <c r="AI129" t="s">
        <v>47</v>
      </c>
      <c r="AJ129" t="s">
        <v>47</v>
      </c>
      <c r="AK129" t="s">
        <v>47</v>
      </c>
      <c r="AL129" t="s">
        <v>47</v>
      </c>
      <c r="AM129" t="s">
        <v>47</v>
      </c>
      <c r="AN129" t="s">
        <v>47</v>
      </c>
      <c r="AO129" t="s">
        <v>47</v>
      </c>
      <c r="AP129">
        <v>7</v>
      </c>
      <c r="AQ129" t="s">
        <v>51</v>
      </c>
    </row>
    <row r="130" spans="1:43" x14ac:dyDescent="0.4">
      <c r="A130">
        <v>129</v>
      </c>
      <c r="B130" t="s">
        <v>43</v>
      </c>
      <c r="C130" t="s">
        <v>45</v>
      </c>
      <c r="D130" t="s">
        <v>43</v>
      </c>
      <c r="E130" t="s">
        <v>45</v>
      </c>
      <c r="F130" t="s">
        <v>45</v>
      </c>
      <c r="G130" t="s">
        <v>44</v>
      </c>
      <c r="H130" t="s">
        <v>44</v>
      </c>
      <c r="I130" t="s">
        <v>44</v>
      </c>
      <c r="J130" t="s">
        <v>45</v>
      </c>
      <c r="K130">
        <v>8</v>
      </c>
      <c r="L130" t="s">
        <v>46</v>
      </c>
      <c r="M130" t="s">
        <v>47</v>
      </c>
      <c r="N130" t="s">
        <v>47</v>
      </c>
      <c r="O130" t="s">
        <v>47</v>
      </c>
      <c r="P130" t="s">
        <v>47</v>
      </c>
      <c r="Q130" t="s">
        <v>47</v>
      </c>
      <c r="S130" t="s">
        <v>44</v>
      </c>
      <c r="T130" t="s">
        <v>43</v>
      </c>
      <c r="U130" t="s">
        <v>48</v>
      </c>
      <c r="V130" t="s">
        <v>45</v>
      </c>
      <c r="W130" t="s">
        <v>43</v>
      </c>
      <c r="X130" t="s">
        <v>44</v>
      </c>
      <c r="Y130">
        <v>8</v>
      </c>
      <c r="Z130" t="s">
        <v>50</v>
      </c>
      <c r="AA130" t="s">
        <v>56</v>
      </c>
      <c r="AB130" t="s">
        <v>54</v>
      </c>
      <c r="AC130" t="s">
        <v>50</v>
      </c>
      <c r="AD130" t="s">
        <v>50</v>
      </c>
      <c r="AE130" t="s">
        <v>49</v>
      </c>
      <c r="AF130" t="s">
        <v>43</v>
      </c>
      <c r="AG130" t="s">
        <v>43</v>
      </c>
      <c r="AH130" t="s">
        <v>43</v>
      </c>
      <c r="AI130" t="s">
        <v>45</v>
      </c>
      <c r="AJ130" t="s">
        <v>53</v>
      </c>
      <c r="AK130" t="s">
        <v>43</v>
      </c>
      <c r="AL130" t="s">
        <v>58</v>
      </c>
      <c r="AM130" t="s">
        <v>44</v>
      </c>
      <c r="AN130" t="s">
        <v>43</v>
      </c>
      <c r="AO130" t="s">
        <v>43</v>
      </c>
      <c r="AP130">
        <v>7</v>
      </c>
      <c r="AQ130" t="s">
        <v>51</v>
      </c>
    </row>
    <row r="131" spans="1:43" x14ac:dyDescent="0.4">
      <c r="A131">
        <v>130</v>
      </c>
      <c r="B131" t="s">
        <v>44</v>
      </c>
      <c r="C131" t="s">
        <v>43</v>
      </c>
      <c r="D131" t="s">
        <v>44</v>
      </c>
      <c r="E131" t="s">
        <v>44</v>
      </c>
      <c r="F131" t="s">
        <v>44</v>
      </c>
      <c r="G131" t="s">
        <v>45</v>
      </c>
      <c r="H131" t="s">
        <v>45</v>
      </c>
      <c r="I131" t="s">
        <v>45</v>
      </c>
      <c r="J131" t="s">
        <v>44</v>
      </c>
      <c r="K131">
        <v>8</v>
      </c>
      <c r="L131" t="s">
        <v>46</v>
      </c>
      <c r="M131" t="s">
        <v>47</v>
      </c>
      <c r="N131" t="s">
        <v>47</v>
      </c>
      <c r="O131" t="s">
        <v>47</v>
      </c>
      <c r="P131" t="s">
        <v>47</v>
      </c>
      <c r="Q131" t="s">
        <v>47</v>
      </c>
      <c r="S131" t="s">
        <v>43</v>
      </c>
      <c r="T131" t="s">
        <v>45</v>
      </c>
      <c r="U131" t="s">
        <v>45</v>
      </c>
      <c r="V131" t="s">
        <v>44</v>
      </c>
      <c r="W131" t="s">
        <v>44</v>
      </c>
      <c r="X131" t="s">
        <v>44</v>
      </c>
      <c r="Y131">
        <v>8</v>
      </c>
      <c r="Z131" t="s">
        <v>49</v>
      </c>
      <c r="AA131" t="s">
        <v>49</v>
      </c>
      <c r="AB131" t="s">
        <v>54</v>
      </c>
      <c r="AC131" t="s">
        <v>49</v>
      </c>
      <c r="AD131" t="s">
        <v>56</v>
      </c>
      <c r="AE131" t="s">
        <v>49</v>
      </c>
      <c r="AF131" t="s">
        <v>44</v>
      </c>
      <c r="AG131" t="s">
        <v>43</v>
      </c>
      <c r="AH131" t="s">
        <v>45</v>
      </c>
      <c r="AI131" t="s">
        <v>43</v>
      </c>
      <c r="AJ131" t="s">
        <v>43</v>
      </c>
      <c r="AK131" t="s">
        <v>45</v>
      </c>
      <c r="AL131" t="s">
        <v>43</v>
      </c>
      <c r="AM131" t="s">
        <v>43</v>
      </c>
      <c r="AN131" t="s">
        <v>43</v>
      </c>
      <c r="AO131" t="s">
        <v>43</v>
      </c>
      <c r="AP131">
        <v>6</v>
      </c>
      <c r="AQ131" t="s">
        <v>51</v>
      </c>
    </row>
    <row r="132" spans="1:43" x14ac:dyDescent="0.4">
      <c r="A132">
        <v>131</v>
      </c>
      <c r="B132" t="s">
        <v>48</v>
      </c>
      <c r="C132" t="s">
        <v>48</v>
      </c>
      <c r="D132" t="s">
        <v>44</v>
      </c>
      <c r="E132" t="s">
        <v>43</v>
      </c>
      <c r="F132" t="s">
        <v>44</v>
      </c>
      <c r="G132" t="s">
        <v>44</v>
      </c>
      <c r="H132" t="s">
        <v>45</v>
      </c>
      <c r="I132" t="s">
        <v>44</v>
      </c>
      <c r="J132" t="s">
        <v>48</v>
      </c>
      <c r="K132">
        <v>8</v>
      </c>
      <c r="L132" t="s">
        <v>52</v>
      </c>
      <c r="M132" t="s">
        <v>44</v>
      </c>
      <c r="N132" t="s">
        <v>43</v>
      </c>
      <c r="O132" t="s">
        <v>43</v>
      </c>
      <c r="P132" t="s">
        <v>43</v>
      </c>
      <c r="Q132" t="s">
        <v>48</v>
      </c>
      <c r="R132">
        <v>8</v>
      </c>
      <c r="S132" t="s">
        <v>47</v>
      </c>
      <c r="T132" t="s">
        <v>47</v>
      </c>
      <c r="U132" t="s">
        <v>47</v>
      </c>
      <c r="V132" t="s">
        <v>47</v>
      </c>
      <c r="W132" t="s">
        <v>47</v>
      </c>
      <c r="X132" t="s">
        <v>47</v>
      </c>
      <c r="Z132" t="s">
        <v>47</v>
      </c>
      <c r="AA132" t="s">
        <v>47</v>
      </c>
      <c r="AB132" t="s">
        <v>47</v>
      </c>
      <c r="AC132" t="s">
        <v>47</v>
      </c>
      <c r="AD132" t="s">
        <v>47</v>
      </c>
      <c r="AE132" t="s">
        <v>47</v>
      </c>
      <c r="AF132" t="s">
        <v>47</v>
      </c>
      <c r="AG132" t="s">
        <v>47</v>
      </c>
      <c r="AH132" t="s">
        <v>47</v>
      </c>
      <c r="AI132" t="s">
        <v>47</v>
      </c>
      <c r="AJ132" t="s">
        <v>47</v>
      </c>
      <c r="AK132" t="s">
        <v>47</v>
      </c>
      <c r="AL132" t="s">
        <v>47</v>
      </c>
      <c r="AM132" t="s">
        <v>47</v>
      </c>
      <c r="AN132" t="s">
        <v>47</v>
      </c>
      <c r="AO132" t="s">
        <v>47</v>
      </c>
      <c r="AP132">
        <v>6</v>
      </c>
      <c r="AQ132" t="s">
        <v>57</v>
      </c>
    </row>
    <row r="133" spans="1:43" x14ac:dyDescent="0.4">
      <c r="A133">
        <v>132</v>
      </c>
      <c r="B133" t="s">
        <v>44</v>
      </c>
      <c r="C133" t="s">
        <v>43</v>
      </c>
      <c r="D133" t="s">
        <v>43</v>
      </c>
      <c r="E133" t="s">
        <v>43</v>
      </c>
      <c r="F133" t="s">
        <v>44</v>
      </c>
      <c r="G133" t="s">
        <v>45</v>
      </c>
      <c r="H133" t="s">
        <v>43</v>
      </c>
      <c r="I133" t="s">
        <v>44</v>
      </c>
      <c r="J133" t="s">
        <v>45</v>
      </c>
      <c r="K133">
        <v>7</v>
      </c>
      <c r="L133" t="s">
        <v>46</v>
      </c>
      <c r="M133" t="s">
        <v>47</v>
      </c>
      <c r="N133" t="s">
        <v>47</v>
      </c>
      <c r="O133" t="s">
        <v>47</v>
      </c>
      <c r="P133" t="s">
        <v>47</v>
      </c>
      <c r="Q133" t="s">
        <v>47</v>
      </c>
      <c r="S133" t="s">
        <v>48</v>
      </c>
      <c r="T133" t="s">
        <v>44</v>
      </c>
      <c r="U133" t="s">
        <v>48</v>
      </c>
      <c r="V133" t="s">
        <v>48</v>
      </c>
      <c r="W133" t="s">
        <v>48</v>
      </c>
      <c r="X133" t="s">
        <v>43</v>
      </c>
      <c r="Y133">
        <v>7</v>
      </c>
      <c r="Z133" t="s">
        <v>56</v>
      </c>
      <c r="AA133" t="s">
        <v>49</v>
      </c>
      <c r="AB133" t="s">
        <v>56</v>
      </c>
      <c r="AC133" t="s">
        <v>49</v>
      </c>
      <c r="AD133" t="s">
        <v>56</v>
      </c>
      <c r="AE133" t="s">
        <v>49</v>
      </c>
      <c r="AF133" t="s">
        <v>44</v>
      </c>
      <c r="AG133" t="s">
        <v>44</v>
      </c>
      <c r="AH133" t="s">
        <v>43</v>
      </c>
      <c r="AI133" t="s">
        <v>44</v>
      </c>
      <c r="AJ133" t="s">
        <v>45</v>
      </c>
      <c r="AK133" t="s">
        <v>43</v>
      </c>
      <c r="AL133" t="s">
        <v>53</v>
      </c>
      <c r="AM133" t="s">
        <v>44</v>
      </c>
      <c r="AN133" t="s">
        <v>43</v>
      </c>
      <c r="AO133" t="s">
        <v>44</v>
      </c>
      <c r="AP133">
        <v>6</v>
      </c>
      <c r="AQ133" t="s">
        <v>51</v>
      </c>
    </row>
    <row r="134" spans="1:43" x14ac:dyDescent="0.4">
      <c r="A134">
        <v>133</v>
      </c>
      <c r="B134" t="s">
        <v>43</v>
      </c>
      <c r="C134" t="s">
        <v>44</v>
      </c>
      <c r="D134" t="s">
        <v>43</v>
      </c>
      <c r="E134" t="s">
        <v>47</v>
      </c>
      <c r="F134" t="s">
        <v>45</v>
      </c>
      <c r="G134" t="s">
        <v>43</v>
      </c>
      <c r="H134" t="s">
        <v>43</v>
      </c>
      <c r="I134" t="s">
        <v>43</v>
      </c>
      <c r="J134" t="s">
        <v>45</v>
      </c>
      <c r="K134">
        <v>7</v>
      </c>
      <c r="L134" t="s">
        <v>46</v>
      </c>
      <c r="M134" t="s">
        <v>47</v>
      </c>
      <c r="N134" t="s">
        <v>47</v>
      </c>
      <c r="O134" t="s">
        <v>47</v>
      </c>
      <c r="P134" t="s">
        <v>47</v>
      </c>
      <c r="Q134" t="s">
        <v>47</v>
      </c>
      <c r="S134" t="s">
        <v>48</v>
      </c>
      <c r="T134" t="s">
        <v>44</v>
      </c>
      <c r="U134" t="s">
        <v>45</v>
      </c>
      <c r="V134" t="s">
        <v>45</v>
      </c>
      <c r="W134" t="s">
        <v>43</v>
      </c>
      <c r="X134" t="s">
        <v>48</v>
      </c>
      <c r="Y134">
        <v>7</v>
      </c>
      <c r="Z134" t="s">
        <v>56</v>
      </c>
      <c r="AA134" t="s">
        <v>56</v>
      </c>
      <c r="AB134" t="s">
        <v>50</v>
      </c>
      <c r="AC134" t="s">
        <v>49</v>
      </c>
      <c r="AD134" t="s">
        <v>49</v>
      </c>
      <c r="AE134" t="s">
        <v>49</v>
      </c>
      <c r="AF134" t="s">
        <v>44</v>
      </c>
      <c r="AG134" t="s">
        <v>43</v>
      </c>
      <c r="AH134" t="s">
        <v>44</v>
      </c>
      <c r="AI134" t="s">
        <v>43</v>
      </c>
      <c r="AJ134" t="s">
        <v>45</v>
      </c>
      <c r="AK134" t="s">
        <v>43</v>
      </c>
      <c r="AL134" t="s">
        <v>48</v>
      </c>
      <c r="AM134" t="s">
        <v>43</v>
      </c>
      <c r="AN134" t="s">
        <v>43</v>
      </c>
      <c r="AO134" t="s">
        <v>43</v>
      </c>
      <c r="AP134">
        <v>7</v>
      </c>
      <c r="AQ134" t="s">
        <v>51</v>
      </c>
    </row>
    <row r="135" spans="1:43" x14ac:dyDescent="0.4">
      <c r="A135">
        <v>134</v>
      </c>
      <c r="B135" t="s">
        <v>48</v>
      </c>
      <c r="C135" t="s">
        <v>43</v>
      </c>
      <c r="D135" t="s">
        <v>45</v>
      </c>
      <c r="E135" t="s">
        <v>43</v>
      </c>
      <c r="F135" t="s">
        <v>44</v>
      </c>
      <c r="G135" t="s">
        <v>44</v>
      </c>
      <c r="H135" t="s">
        <v>44</v>
      </c>
      <c r="I135" t="s">
        <v>43</v>
      </c>
      <c r="J135" t="s">
        <v>43</v>
      </c>
      <c r="K135">
        <v>7</v>
      </c>
      <c r="L135" t="s">
        <v>52</v>
      </c>
      <c r="M135" t="s">
        <v>44</v>
      </c>
      <c r="N135" t="s">
        <v>44</v>
      </c>
      <c r="O135" t="s">
        <v>44</v>
      </c>
      <c r="P135" t="s">
        <v>43</v>
      </c>
      <c r="Q135" t="s">
        <v>44</v>
      </c>
      <c r="R135">
        <v>8</v>
      </c>
      <c r="S135" t="s">
        <v>47</v>
      </c>
      <c r="T135" t="s">
        <v>47</v>
      </c>
      <c r="U135" t="s">
        <v>47</v>
      </c>
      <c r="V135" t="s">
        <v>47</v>
      </c>
      <c r="W135" t="s">
        <v>47</v>
      </c>
      <c r="X135" t="s">
        <v>47</v>
      </c>
      <c r="Z135" t="s">
        <v>47</v>
      </c>
      <c r="AA135" t="s">
        <v>47</v>
      </c>
      <c r="AB135" t="s">
        <v>47</v>
      </c>
      <c r="AC135" t="s">
        <v>47</v>
      </c>
      <c r="AD135" t="s">
        <v>47</v>
      </c>
      <c r="AE135" t="s">
        <v>47</v>
      </c>
      <c r="AF135" t="s">
        <v>47</v>
      </c>
      <c r="AG135" t="s">
        <v>47</v>
      </c>
      <c r="AH135" t="s">
        <v>47</v>
      </c>
      <c r="AI135" t="s">
        <v>47</v>
      </c>
      <c r="AJ135" t="s">
        <v>47</v>
      </c>
      <c r="AK135" t="s">
        <v>47</v>
      </c>
      <c r="AL135" t="s">
        <v>47</v>
      </c>
      <c r="AM135" t="s">
        <v>47</v>
      </c>
      <c r="AN135" t="s">
        <v>47</v>
      </c>
      <c r="AO135" t="s">
        <v>47</v>
      </c>
      <c r="AP135">
        <v>7</v>
      </c>
      <c r="AQ135" t="s">
        <v>57</v>
      </c>
    </row>
    <row r="136" spans="1:43" x14ac:dyDescent="0.4">
      <c r="A136">
        <v>135</v>
      </c>
      <c r="B136" t="s">
        <v>48</v>
      </c>
      <c r="C136" t="s">
        <v>48</v>
      </c>
      <c r="D136" t="s">
        <v>48</v>
      </c>
      <c r="E136" t="s">
        <v>44</v>
      </c>
      <c r="F136" t="s">
        <v>48</v>
      </c>
      <c r="G136" t="s">
        <v>43</v>
      </c>
      <c r="H136" t="s">
        <v>44</v>
      </c>
      <c r="I136" t="s">
        <v>43</v>
      </c>
      <c r="J136" t="s">
        <v>48</v>
      </c>
      <c r="K136">
        <v>8</v>
      </c>
      <c r="L136" t="s">
        <v>52</v>
      </c>
      <c r="M136" t="s">
        <v>44</v>
      </c>
      <c r="N136" t="s">
        <v>43</v>
      </c>
      <c r="O136" t="s">
        <v>45</v>
      </c>
      <c r="P136" t="s">
        <v>48</v>
      </c>
      <c r="Q136" t="s">
        <v>43</v>
      </c>
      <c r="R136">
        <v>8</v>
      </c>
      <c r="S136" t="s">
        <v>47</v>
      </c>
      <c r="T136" t="s">
        <v>47</v>
      </c>
      <c r="U136" t="s">
        <v>47</v>
      </c>
      <c r="V136" t="s">
        <v>47</v>
      </c>
      <c r="W136" t="s">
        <v>47</v>
      </c>
      <c r="X136" t="s">
        <v>47</v>
      </c>
      <c r="Z136" t="s">
        <v>47</v>
      </c>
      <c r="AA136" t="s">
        <v>47</v>
      </c>
      <c r="AB136" t="s">
        <v>47</v>
      </c>
      <c r="AC136" t="s">
        <v>47</v>
      </c>
      <c r="AD136" t="s">
        <v>47</v>
      </c>
      <c r="AE136" t="s">
        <v>47</v>
      </c>
      <c r="AF136" t="s">
        <v>47</v>
      </c>
      <c r="AG136" t="s">
        <v>47</v>
      </c>
      <c r="AH136" t="s">
        <v>47</v>
      </c>
      <c r="AI136" t="s">
        <v>47</v>
      </c>
      <c r="AJ136" t="s">
        <v>47</v>
      </c>
      <c r="AK136" t="s">
        <v>47</v>
      </c>
      <c r="AL136" t="s">
        <v>47</v>
      </c>
      <c r="AM136" t="s">
        <v>47</v>
      </c>
      <c r="AN136" t="s">
        <v>47</v>
      </c>
      <c r="AO136" t="s">
        <v>47</v>
      </c>
      <c r="AP136">
        <v>7</v>
      </c>
      <c r="AQ136" t="s">
        <v>57</v>
      </c>
    </row>
    <row r="137" spans="1:43" x14ac:dyDescent="0.4">
      <c r="A137">
        <v>136</v>
      </c>
      <c r="B137" t="s">
        <v>43</v>
      </c>
      <c r="C137" t="s">
        <v>44</v>
      </c>
      <c r="D137" t="s">
        <v>47</v>
      </c>
      <c r="E137" t="s">
        <v>44</v>
      </c>
      <c r="F137" t="s">
        <v>44</v>
      </c>
      <c r="G137" t="s">
        <v>44</v>
      </c>
      <c r="H137" t="s">
        <v>44</v>
      </c>
      <c r="I137" t="s">
        <v>45</v>
      </c>
      <c r="J137" t="s">
        <v>48</v>
      </c>
      <c r="K137">
        <v>8</v>
      </c>
      <c r="L137" t="s">
        <v>52</v>
      </c>
      <c r="M137" t="s">
        <v>44</v>
      </c>
      <c r="N137" t="s">
        <v>44</v>
      </c>
      <c r="O137" t="s">
        <v>43</v>
      </c>
      <c r="P137" t="s">
        <v>43</v>
      </c>
      <c r="Q137" t="s">
        <v>48</v>
      </c>
      <c r="R137">
        <v>8</v>
      </c>
      <c r="S137" t="s">
        <v>47</v>
      </c>
      <c r="T137" t="s">
        <v>47</v>
      </c>
      <c r="U137" t="s">
        <v>47</v>
      </c>
      <c r="V137" t="s">
        <v>47</v>
      </c>
      <c r="W137" t="s">
        <v>47</v>
      </c>
      <c r="X137" t="s">
        <v>47</v>
      </c>
      <c r="Z137" t="s">
        <v>47</v>
      </c>
      <c r="AA137" t="s">
        <v>47</v>
      </c>
      <c r="AB137" t="s">
        <v>47</v>
      </c>
      <c r="AC137" t="s">
        <v>47</v>
      </c>
      <c r="AD137" t="s">
        <v>47</v>
      </c>
      <c r="AE137" t="s">
        <v>47</v>
      </c>
      <c r="AF137" t="s">
        <v>47</v>
      </c>
      <c r="AG137" t="s">
        <v>47</v>
      </c>
      <c r="AH137" t="s">
        <v>47</v>
      </c>
      <c r="AI137" t="s">
        <v>47</v>
      </c>
      <c r="AJ137" t="s">
        <v>47</v>
      </c>
      <c r="AK137" t="s">
        <v>47</v>
      </c>
      <c r="AL137" t="s">
        <v>47</v>
      </c>
      <c r="AM137" t="s">
        <v>47</v>
      </c>
      <c r="AN137" t="s">
        <v>47</v>
      </c>
      <c r="AO137" t="s">
        <v>47</v>
      </c>
      <c r="AP137">
        <v>7</v>
      </c>
      <c r="AQ137" t="s">
        <v>51</v>
      </c>
    </row>
    <row r="138" spans="1:43" x14ac:dyDescent="0.4">
      <c r="A138">
        <v>137</v>
      </c>
      <c r="B138" t="s">
        <v>45</v>
      </c>
      <c r="C138" t="s">
        <v>45</v>
      </c>
      <c r="D138" t="s">
        <v>44</v>
      </c>
      <c r="E138" t="s">
        <v>43</v>
      </c>
      <c r="F138" t="s">
        <v>44</v>
      </c>
      <c r="G138" t="s">
        <v>44</v>
      </c>
      <c r="H138" t="s">
        <v>44</v>
      </c>
      <c r="I138" t="s">
        <v>44</v>
      </c>
      <c r="J138" t="s">
        <v>43</v>
      </c>
      <c r="K138">
        <v>8</v>
      </c>
      <c r="L138" t="s">
        <v>46</v>
      </c>
      <c r="M138" t="s">
        <v>47</v>
      </c>
      <c r="N138" t="s">
        <v>47</v>
      </c>
      <c r="O138" t="s">
        <v>47</v>
      </c>
      <c r="P138" t="s">
        <v>47</v>
      </c>
      <c r="Q138" t="s">
        <v>47</v>
      </c>
      <c r="S138" t="s">
        <v>48</v>
      </c>
      <c r="T138" t="s">
        <v>48</v>
      </c>
      <c r="U138" t="s">
        <v>43</v>
      </c>
      <c r="V138" t="s">
        <v>43</v>
      </c>
      <c r="W138" t="s">
        <v>43</v>
      </c>
      <c r="X138" t="s">
        <v>48</v>
      </c>
      <c r="Y138">
        <v>9</v>
      </c>
      <c r="Z138" t="s">
        <v>50</v>
      </c>
      <c r="AA138" t="s">
        <v>49</v>
      </c>
      <c r="AB138" t="s">
        <v>54</v>
      </c>
      <c r="AC138" t="s">
        <v>49</v>
      </c>
      <c r="AD138" t="s">
        <v>56</v>
      </c>
      <c r="AE138" t="s">
        <v>49</v>
      </c>
      <c r="AF138" t="s">
        <v>44</v>
      </c>
      <c r="AG138" t="s">
        <v>43</v>
      </c>
      <c r="AH138" t="s">
        <v>43</v>
      </c>
      <c r="AI138" t="s">
        <v>43</v>
      </c>
      <c r="AJ138" t="s">
        <v>45</v>
      </c>
      <c r="AK138" t="s">
        <v>44</v>
      </c>
      <c r="AL138" t="s">
        <v>48</v>
      </c>
      <c r="AM138" t="s">
        <v>44</v>
      </c>
      <c r="AN138" t="s">
        <v>44</v>
      </c>
      <c r="AO138" t="s">
        <v>43</v>
      </c>
      <c r="AP138">
        <v>7</v>
      </c>
      <c r="AQ138" t="s">
        <v>51</v>
      </c>
    </row>
    <row r="139" spans="1:43" x14ac:dyDescent="0.4">
      <c r="A139">
        <v>138</v>
      </c>
      <c r="B139" t="s">
        <v>44</v>
      </c>
      <c r="C139" t="s">
        <v>44</v>
      </c>
      <c r="D139" t="s">
        <v>44</v>
      </c>
      <c r="E139" t="s">
        <v>43</v>
      </c>
      <c r="F139" t="s">
        <v>48</v>
      </c>
      <c r="G139" t="s">
        <v>44</v>
      </c>
      <c r="H139" t="s">
        <v>44</v>
      </c>
      <c r="I139" t="s">
        <v>44</v>
      </c>
      <c r="J139" t="s">
        <v>43</v>
      </c>
      <c r="K139">
        <v>9</v>
      </c>
      <c r="L139" t="s">
        <v>46</v>
      </c>
      <c r="M139" t="s">
        <v>47</v>
      </c>
      <c r="N139" t="s">
        <v>47</v>
      </c>
      <c r="O139" t="s">
        <v>47</v>
      </c>
      <c r="P139" t="s">
        <v>47</v>
      </c>
      <c r="Q139" t="s">
        <v>47</v>
      </c>
      <c r="S139" t="s">
        <v>48</v>
      </c>
      <c r="T139" t="s">
        <v>48</v>
      </c>
      <c r="U139" t="s">
        <v>48</v>
      </c>
      <c r="V139" t="s">
        <v>43</v>
      </c>
      <c r="W139" t="s">
        <v>43</v>
      </c>
      <c r="X139" t="s">
        <v>48</v>
      </c>
      <c r="Y139">
        <v>7</v>
      </c>
      <c r="Z139" t="s">
        <v>49</v>
      </c>
      <c r="AA139" t="s">
        <v>49</v>
      </c>
      <c r="AB139" t="s">
        <v>50</v>
      </c>
      <c r="AC139" t="s">
        <v>49</v>
      </c>
      <c r="AD139" t="s">
        <v>49</v>
      </c>
      <c r="AE139" t="s">
        <v>49</v>
      </c>
      <c r="AF139" t="s">
        <v>44</v>
      </c>
      <c r="AG139" t="s">
        <v>44</v>
      </c>
      <c r="AH139" t="s">
        <v>44</v>
      </c>
      <c r="AI139" t="s">
        <v>44</v>
      </c>
      <c r="AJ139" t="s">
        <v>45</v>
      </c>
      <c r="AK139" t="s">
        <v>43</v>
      </c>
      <c r="AL139" t="s">
        <v>43</v>
      </c>
      <c r="AM139" t="s">
        <v>44</v>
      </c>
      <c r="AN139" t="s">
        <v>44</v>
      </c>
      <c r="AO139" t="s">
        <v>44</v>
      </c>
      <c r="AP139">
        <v>7</v>
      </c>
      <c r="AQ139" t="s">
        <v>51</v>
      </c>
    </row>
    <row r="140" spans="1:43" x14ac:dyDescent="0.4">
      <c r="A140">
        <v>139</v>
      </c>
      <c r="B140" t="s">
        <v>44</v>
      </c>
      <c r="C140" t="s">
        <v>43</v>
      </c>
      <c r="D140" t="s">
        <v>43</v>
      </c>
      <c r="E140" t="s">
        <v>43</v>
      </c>
      <c r="F140" t="s">
        <v>45</v>
      </c>
      <c r="G140" t="s">
        <v>43</v>
      </c>
      <c r="H140" t="s">
        <v>44</v>
      </c>
      <c r="I140" t="s">
        <v>43</v>
      </c>
      <c r="J140" t="s">
        <v>48</v>
      </c>
      <c r="K140">
        <v>8</v>
      </c>
      <c r="L140" t="s">
        <v>46</v>
      </c>
      <c r="M140" t="s">
        <v>47</v>
      </c>
      <c r="N140" t="s">
        <v>47</v>
      </c>
      <c r="O140" t="s">
        <v>47</v>
      </c>
      <c r="P140" t="s">
        <v>47</v>
      </c>
      <c r="Q140" t="s">
        <v>47</v>
      </c>
      <c r="S140" t="s">
        <v>48</v>
      </c>
      <c r="T140" t="s">
        <v>48</v>
      </c>
      <c r="U140" t="s">
        <v>48</v>
      </c>
      <c r="V140" t="s">
        <v>48</v>
      </c>
      <c r="W140" t="s">
        <v>48</v>
      </c>
      <c r="X140" t="s">
        <v>48</v>
      </c>
      <c r="Y140">
        <v>8</v>
      </c>
      <c r="Z140" t="s">
        <v>49</v>
      </c>
      <c r="AA140" t="s">
        <v>49</v>
      </c>
      <c r="AB140" t="s">
        <v>56</v>
      </c>
      <c r="AC140" t="s">
        <v>49</v>
      </c>
      <c r="AD140" t="s">
        <v>56</v>
      </c>
      <c r="AE140" t="s">
        <v>49</v>
      </c>
      <c r="AF140" t="s">
        <v>44</v>
      </c>
      <c r="AG140" t="s">
        <v>44</v>
      </c>
      <c r="AH140" t="s">
        <v>44</v>
      </c>
      <c r="AI140" t="s">
        <v>43</v>
      </c>
      <c r="AJ140" t="s">
        <v>43</v>
      </c>
      <c r="AK140" t="s">
        <v>44</v>
      </c>
      <c r="AL140" t="s">
        <v>48</v>
      </c>
      <c r="AM140" t="s">
        <v>44</v>
      </c>
      <c r="AN140" t="s">
        <v>44</v>
      </c>
      <c r="AO140" t="s">
        <v>44</v>
      </c>
      <c r="AP140">
        <v>6</v>
      </c>
      <c r="AQ140" t="s">
        <v>51</v>
      </c>
    </row>
    <row r="141" spans="1:43" x14ac:dyDescent="0.4">
      <c r="A141">
        <v>140</v>
      </c>
      <c r="B141" t="s">
        <v>43</v>
      </c>
      <c r="C141" t="s">
        <v>45</v>
      </c>
      <c r="D141" t="s">
        <v>43</v>
      </c>
      <c r="E141" t="s">
        <v>44</v>
      </c>
      <c r="F141" t="s">
        <v>48</v>
      </c>
      <c r="G141" t="s">
        <v>48</v>
      </c>
      <c r="H141" t="s">
        <v>48</v>
      </c>
      <c r="I141" t="s">
        <v>48</v>
      </c>
      <c r="J141" t="s">
        <v>48</v>
      </c>
      <c r="K141">
        <v>8</v>
      </c>
      <c r="L141" t="s">
        <v>46</v>
      </c>
      <c r="M141" t="s">
        <v>47</v>
      </c>
      <c r="N141" t="s">
        <v>47</v>
      </c>
      <c r="O141" t="s">
        <v>47</v>
      </c>
      <c r="P141" t="s">
        <v>47</v>
      </c>
      <c r="Q141" t="s">
        <v>47</v>
      </c>
      <c r="S141" t="s">
        <v>48</v>
      </c>
      <c r="T141" t="s">
        <v>48</v>
      </c>
      <c r="U141" t="s">
        <v>48</v>
      </c>
      <c r="V141" t="s">
        <v>43</v>
      </c>
      <c r="W141" t="s">
        <v>48</v>
      </c>
      <c r="X141" t="s">
        <v>44</v>
      </c>
      <c r="Y141">
        <v>8</v>
      </c>
      <c r="Z141" t="s">
        <v>56</v>
      </c>
      <c r="AA141" t="s">
        <v>49</v>
      </c>
      <c r="AB141" t="s">
        <v>50</v>
      </c>
      <c r="AC141" t="s">
        <v>49</v>
      </c>
      <c r="AD141" t="s">
        <v>56</v>
      </c>
      <c r="AE141" t="s">
        <v>49</v>
      </c>
      <c r="AF141" t="s">
        <v>44</v>
      </c>
      <c r="AG141" t="s">
        <v>44</v>
      </c>
      <c r="AH141" t="s">
        <v>43</v>
      </c>
      <c r="AI141" t="s">
        <v>43</v>
      </c>
      <c r="AJ141" t="s">
        <v>45</v>
      </c>
      <c r="AK141" t="s">
        <v>43</v>
      </c>
      <c r="AL141" t="s">
        <v>43</v>
      </c>
      <c r="AM141" t="s">
        <v>43</v>
      </c>
      <c r="AN141" t="s">
        <v>43</v>
      </c>
      <c r="AO141" t="s">
        <v>43</v>
      </c>
      <c r="AP141">
        <v>6</v>
      </c>
      <c r="AQ141" t="s">
        <v>51</v>
      </c>
    </row>
    <row r="142" spans="1:43" x14ac:dyDescent="0.4">
      <c r="A142">
        <v>141</v>
      </c>
      <c r="B142" t="s">
        <v>44</v>
      </c>
      <c r="C142" t="s">
        <v>44</v>
      </c>
      <c r="D142" t="s">
        <v>44</v>
      </c>
      <c r="E142" t="s">
        <v>44</v>
      </c>
      <c r="F142" t="s">
        <v>44</v>
      </c>
      <c r="G142" t="s">
        <v>43</v>
      </c>
      <c r="H142" t="s">
        <v>44</v>
      </c>
      <c r="I142" t="s">
        <v>44</v>
      </c>
      <c r="J142" t="s">
        <v>44</v>
      </c>
      <c r="K142">
        <v>9</v>
      </c>
      <c r="L142" t="s">
        <v>52</v>
      </c>
      <c r="M142" t="s">
        <v>44</v>
      </c>
      <c r="N142" t="s">
        <v>44</v>
      </c>
      <c r="O142" t="s">
        <v>44</v>
      </c>
      <c r="P142" t="s">
        <v>44</v>
      </c>
      <c r="Q142" t="s">
        <v>48</v>
      </c>
      <c r="R142">
        <v>8</v>
      </c>
      <c r="S142" t="s">
        <v>47</v>
      </c>
      <c r="T142" t="s">
        <v>47</v>
      </c>
      <c r="U142" t="s">
        <v>47</v>
      </c>
      <c r="V142" t="s">
        <v>47</v>
      </c>
      <c r="W142" t="s">
        <v>47</v>
      </c>
      <c r="X142" t="s">
        <v>47</v>
      </c>
      <c r="Z142" t="s">
        <v>47</v>
      </c>
      <c r="AA142" t="s">
        <v>47</v>
      </c>
      <c r="AB142" t="s">
        <v>47</v>
      </c>
      <c r="AC142" t="s">
        <v>47</v>
      </c>
      <c r="AD142" t="s">
        <v>47</v>
      </c>
      <c r="AE142" t="s">
        <v>47</v>
      </c>
      <c r="AF142" t="s">
        <v>47</v>
      </c>
      <c r="AG142" t="s">
        <v>47</v>
      </c>
      <c r="AH142" t="s">
        <v>47</v>
      </c>
      <c r="AI142" t="s">
        <v>47</v>
      </c>
      <c r="AJ142" t="s">
        <v>47</v>
      </c>
      <c r="AK142" t="s">
        <v>47</v>
      </c>
      <c r="AL142" t="s">
        <v>47</v>
      </c>
      <c r="AM142" t="s">
        <v>47</v>
      </c>
      <c r="AN142" t="s">
        <v>47</v>
      </c>
      <c r="AO142" t="s">
        <v>47</v>
      </c>
      <c r="AP142">
        <v>7</v>
      </c>
      <c r="AQ142" t="s">
        <v>57</v>
      </c>
    </row>
    <row r="143" spans="1:43" x14ac:dyDescent="0.4">
      <c r="A143">
        <v>142</v>
      </c>
      <c r="B143" t="s">
        <v>48</v>
      </c>
      <c r="C143" t="s">
        <v>43</v>
      </c>
      <c r="D143" t="s">
        <v>44</v>
      </c>
      <c r="E143" t="s">
        <v>44</v>
      </c>
      <c r="F143" t="s">
        <v>48</v>
      </c>
      <c r="G143" t="s">
        <v>44</v>
      </c>
      <c r="H143" t="s">
        <v>45</v>
      </c>
      <c r="I143" t="s">
        <v>43</v>
      </c>
      <c r="J143" t="s">
        <v>43</v>
      </c>
      <c r="K143">
        <v>8</v>
      </c>
      <c r="L143" t="s">
        <v>46</v>
      </c>
      <c r="M143" t="s">
        <v>47</v>
      </c>
      <c r="N143" t="s">
        <v>47</v>
      </c>
      <c r="O143" t="s">
        <v>47</v>
      </c>
      <c r="P143" t="s">
        <v>47</v>
      </c>
      <c r="Q143" t="s">
        <v>47</v>
      </c>
      <c r="S143" t="s">
        <v>48</v>
      </c>
      <c r="T143" t="s">
        <v>48</v>
      </c>
      <c r="U143" t="s">
        <v>43</v>
      </c>
      <c r="V143" t="s">
        <v>44</v>
      </c>
      <c r="W143" t="s">
        <v>43</v>
      </c>
      <c r="X143" t="s">
        <v>43</v>
      </c>
      <c r="Y143">
        <v>8</v>
      </c>
      <c r="Z143" t="s">
        <v>49</v>
      </c>
      <c r="AA143" t="s">
        <v>49</v>
      </c>
      <c r="AB143" t="s">
        <v>49</v>
      </c>
      <c r="AC143" t="s">
        <v>49</v>
      </c>
      <c r="AD143" t="s">
        <v>50</v>
      </c>
      <c r="AE143" t="s">
        <v>49</v>
      </c>
      <c r="AF143" t="s">
        <v>44</v>
      </c>
      <c r="AG143" t="s">
        <v>43</v>
      </c>
      <c r="AH143" t="s">
        <v>44</v>
      </c>
      <c r="AI143" t="s">
        <v>44</v>
      </c>
      <c r="AJ143" t="s">
        <v>53</v>
      </c>
      <c r="AK143" t="s">
        <v>43</v>
      </c>
      <c r="AL143" t="s">
        <v>43</v>
      </c>
      <c r="AM143" t="s">
        <v>44</v>
      </c>
      <c r="AN143" t="s">
        <v>43</v>
      </c>
      <c r="AO143" t="s">
        <v>43</v>
      </c>
      <c r="AP143">
        <v>7</v>
      </c>
      <c r="AQ143" t="s">
        <v>51</v>
      </c>
    </row>
    <row r="144" spans="1:43" x14ac:dyDescent="0.4">
      <c r="A144">
        <v>143</v>
      </c>
      <c r="B144" t="s">
        <v>43</v>
      </c>
      <c r="C144" t="s">
        <v>44</v>
      </c>
      <c r="D144" t="s">
        <v>43</v>
      </c>
      <c r="E144" t="s">
        <v>43</v>
      </c>
      <c r="F144" t="s">
        <v>43</v>
      </c>
      <c r="G144" t="s">
        <v>45</v>
      </c>
      <c r="H144" t="s">
        <v>43</v>
      </c>
      <c r="I144" t="s">
        <v>43</v>
      </c>
      <c r="J144" t="s">
        <v>43</v>
      </c>
      <c r="K144">
        <v>8</v>
      </c>
      <c r="L144" t="s">
        <v>46</v>
      </c>
      <c r="M144" t="s">
        <v>47</v>
      </c>
      <c r="N144" t="s">
        <v>47</v>
      </c>
      <c r="O144" t="s">
        <v>47</v>
      </c>
      <c r="P144" t="s">
        <v>47</v>
      </c>
      <c r="Q144" t="s">
        <v>47</v>
      </c>
      <c r="S144" t="s">
        <v>48</v>
      </c>
      <c r="T144" t="s">
        <v>45</v>
      </c>
      <c r="U144" t="s">
        <v>43</v>
      </c>
      <c r="V144" t="s">
        <v>43</v>
      </c>
      <c r="W144" t="s">
        <v>43</v>
      </c>
      <c r="X144" t="s">
        <v>45</v>
      </c>
      <c r="Y144">
        <v>6</v>
      </c>
      <c r="Z144" t="s">
        <v>50</v>
      </c>
      <c r="AA144" t="s">
        <v>50</v>
      </c>
      <c r="AB144" t="s">
        <v>55</v>
      </c>
      <c r="AC144" t="s">
        <v>49</v>
      </c>
      <c r="AD144" t="s">
        <v>50</v>
      </c>
      <c r="AE144" t="s">
        <v>49</v>
      </c>
      <c r="AF144" t="s">
        <v>43</v>
      </c>
      <c r="AG144" t="s">
        <v>44</v>
      </c>
      <c r="AH144" t="s">
        <v>45</v>
      </c>
      <c r="AI144" t="s">
        <v>43</v>
      </c>
      <c r="AJ144" t="s">
        <v>45</v>
      </c>
      <c r="AK144" t="s">
        <v>44</v>
      </c>
      <c r="AL144" t="s">
        <v>45</v>
      </c>
      <c r="AM144" t="s">
        <v>44</v>
      </c>
      <c r="AN144" t="s">
        <v>43</v>
      </c>
      <c r="AO144" t="s">
        <v>43</v>
      </c>
      <c r="AP144">
        <v>6</v>
      </c>
      <c r="AQ144" t="s">
        <v>59</v>
      </c>
    </row>
    <row r="145" spans="1:43" x14ac:dyDescent="0.4">
      <c r="A145">
        <v>144</v>
      </c>
      <c r="B145" t="s">
        <v>44</v>
      </c>
      <c r="C145" t="s">
        <v>43</v>
      </c>
      <c r="D145" t="s">
        <v>45</v>
      </c>
      <c r="E145" t="s">
        <v>45</v>
      </c>
      <c r="F145" t="s">
        <v>44</v>
      </c>
      <c r="G145" t="s">
        <v>43</v>
      </c>
      <c r="H145" t="s">
        <v>43</v>
      </c>
      <c r="I145" t="s">
        <v>48</v>
      </c>
      <c r="J145" t="s">
        <v>48</v>
      </c>
      <c r="K145">
        <v>7</v>
      </c>
      <c r="L145" t="s">
        <v>46</v>
      </c>
      <c r="M145" t="s">
        <v>47</v>
      </c>
      <c r="N145" t="s">
        <v>47</v>
      </c>
      <c r="O145" t="s">
        <v>47</v>
      </c>
      <c r="P145" t="s">
        <v>47</v>
      </c>
      <c r="Q145" t="s">
        <v>47</v>
      </c>
      <c r="S145" t="s">
        <v>43</v>
      </c>
      <c r="T145" t="s">
        <v>43</v>
      </c>
      <c r="U145" t="s">
        <v>45</v>
      </c>
      <c r="V145" t="s">
        <v>43</v>
      </c>
      <c r="W145" t="s">
        <v>45</v>
      </c>
      <c r="X145" t="s">
        <v>44</v>
      </c>
      <c r="Y145">
        <v>6</v>
      </c>
      <c r="Z145" t="s">
        <v>49</v>
      </c>
      <c r="AA145" t="s">
        <v>49</v>
      </c>
      <c r="AB145" t="s">
        <v>54</v>
      </c>
      <c r="AC145" t="s">
        <v>49</v>
      </c>
      <c r="AD145" t="s">
        <v>49</v>
      </c>
      <c r="AE145" t="s">
        <v>49</v>
      </c>
      <c r="AF145" t="s">
        <v>44</v>
      </c>
      <c r="AG145" t="s">
        <v>44</v>
      </c>
      <c r="AH145" t="s">
        <v>44</v>
      </c>
      <c r="AI145" t="s">
        <v>44</v>
      </c>
      <c r="AJ145" t="s">
        <v>53</v>
      </c>
      <c r="AK145" t="s">
        <v>43</v>
      </c>
      <c r="AL145" t="s">
        <v>43</v>
      </c>
      <c r="AM145" t="s">
        <v>43</v>
      </c>
      <c r="AN145" t="s">
        <v>43</v>
      </c>
      <c r="AO145" t="s">
        <v>44</v>
      </c>
      <c r="AP145">
        <v>7</v>
      </c>
      <c r="AQ145" t="s">
        <v>51</v>
      </c>
    </row>
    <row r="146" spans="1:43" x14ac:dyDescent="0.4">
      <c r="A146">
        <v>145</v>
      </c>
      <c r="B146" t="s">
        <v>43</v>
      </c>
      <c r="C146" t="s">
        <v>43</v>
      </c>
      <c r="D146" t="s">
        <v>45</v>
      </c>
      <c r="E146" t="s">
        <v>44</v>
      </c>
      <c r="F146" t="s">
        <v>43</v>
      </c>
      <c r="G146" t="s">
        <v>44</v>
      </c>
      <c r="H146" t="s">
        <v>45</v>
      </c>
      <c r="I146" t="s">
        <v>44</v>
      </c>
      <c r="J146" t="s">
        <v>48</v>
      </c>
      <c r="K146">
        <v>7</v>
      </c>
      <c r="L146" t="s">
        <v>46</v>
      </c>
      <c r="M146" t="s">
        <v>47</v>
      </c>
      <c r="N146" t="s">
        <v>47</v>
      </c>
      <c r="O146" t="s">
        <v>47</v>
      </c>
      <c r="P146" t="s">
        <v>47</v>
      </c>
      <c r="Q146" t="s">
        <v>47</v>
      </c>
      <c r="S146" t="s">
        <v>44</v>
      </c>
      <c r="T146" t="s">
        <v>44</v>
      </c>
      <c r="U146" t="s">
        <v>44</v>
      </c>
      <c r="V146" t="s">
        <v>48</v>
      </c>
      <c r="W146" t="s">
        <v>43</v>
      </c>
      <c r="X146" t="s">
        <v>48</v>
      </c>
      <c r="Y146">
        <v>7</v>
      </c>
      <c r="Z146" t="s">
        <v>49</v>
      </c>
      <c r="AA146" t="s">
        <v>49</v>
      </c>
      <c r="AB146" t="s">
        <v>49</v>
      </c>
      <c r="AC146" t="s">
        <v>49</v>
      </c>
      <c r="AD146" t="s">
        <v>49</v>
      </c>
      <c r="AE146" t="s">
        <v>49</v>
      </c>
      <c r="AF146" t="s">
        <v>44</v>
      </c>
      <c r="AG146" t="s">
        <v>44</v>
      </c>
      <c r="AH146" t="s">
        <v>44</v>
      </c>
      <c r="AI146" t="s">
        <v>44</v>
      </c>
      <c r="AJ146" t="s">
        <v>53</v>
      </c>
      <c r="AK146" t="s">
        <v>44</v>
      </c>
      <c r="AL146" t="s">
        <v>44</v>
      </c>
      <c r="AM146" t="s">
        <v>44</v>
      </c>
      <c r="AN146" t="s">
        <v>44</v>
      </c>
      <c r="AO146" t="s">
        <v>44</v>
      </c>
      <c r="AP146">
        <v>7</v>
      </c>
      <c r="AQ146" t="s">
        <v>51</v>
      </c>
    </row>
    <row r="147" spans="1:43" x14ac:dyDescent="0.4">
      <c r="A147">
        <v>146</v>
      </c>
      <c r="B147" t="s">
        <v>44</v>
      </c>
      <c r="C147" t="s">
        <v>43</v>
      </c>
      <c r="D147" t="s">
        <v>43</v>
      </c>
      <c r="E147" t="s">
        <v>43</v>
      </c>
      <c r="F147" t="s">
        <v>43</v>
      </c>
      <c r="G147" t="s">
        <v>43</v>
      </c>
      <c r="H147" t="s">
        <v>45</v>
      </c>
      <c r="I147" t="s">
        <v>44</v>
      </c>
      <c r="J147" t="s">
        <v>48</v>
      </c>
      <c r="K147">
        <v>7</v>
      </c>
      <c r="L147" t="s">
        <v>46</v>
      </c>
      <c r="M147" t="s">
        <v>47</v>
      </c>
      <c r="N147" t="s">
        <v>47</v>
      </c>
      <c r="O147" t="s">
        <v>47</v>
      </c>
      <c r="P147" t="s">
        <v>47</v>
      </c>
      <c r="Q147" t="s">
        <v>47</v>
      </c>
      <c r="S147" t="s">
        <v>43</v>
      </c>
      <c r="T147" t="s">
        <v>48</v>
      </c>
      <c r="U147" t="s">
        <v>44</v>
      </c>
      <c r="V147" t="s">
        <v>48</v>
      </c>
      <c r="W147" t="s">
        <v>43</v>
      </c>
      <c r="X147" t="s">
        <v>48</v>
      </c>
      <c r="Y147">
        <v>8</v>
      </c>
      <c r="Z147" t="s">
        <v>49</v>
      </c>
      <c r="AA147" t="s">
        <v>49</v>
      </c>
      <c r="AB147" t="s">
        <v>55</v>
      </c>
      <c r="AC147" t="s">
        <v>56</v>
      </c>
      <c r="AD147" t="s">
        <v>49</v>
      </c>
      <c r="AE147" t="s">
        <v>49</v>
      </c>
      <c r="AF147" t="s">
        <v>44</v>
      </c>
      <c r="AG147" t="s">
        <v>43</v>
      </c>
      <c r="AH147" t="s">
        <v>43</v>
      </c>
      <c r="AI147" t="s">
        <v>43</v>
      </c>
      <c r="AJ147" t="s">
        <v>53</v>
      </c>
      <c r="AK147" t="s">
        <v>43</v>
      </c>
      <c r="AL147" t="s">
        <v>43</v>
      </c>
      <c r="AM147" t="s">
        <v>44</v>
      </c>
      <c r="AN147" t="s">
        <v>44</v>
      </c>
      <c r="AO147" t="s">
        <v>43</v>
      </c>
      <c r="AP147">
        <v>7</v>
      </c>
      <c r="AQ147" t="s">
        <v>51</v>
      </c>
    </row>
    <row r="148" spans="1:43" x14ac:dyDescent="0.4">
      <c r="A148">
        <v>147</v>
      </c>
      <c r="B148" t="s">
        <v>44</v>
      </c>
      <c r="C148" t="s">
        <v>44</v>
      </c>
      <c r="D148" t="s">
        <v>44</v>
      </c>
      <c r="E148" t="s">
        <v>44</v>
      </c>
      <c r="F148" t="s">
        <v>44</v>
      </c>
      <c r="G148" t="s">
        <v>43</v>
      </c>
      <c r="H148" t="s">
        <v>43</v>
      </c>
      <c r="I148" t="s">
        <v>44</v>
      </c>
      <c r="J148" t="s">
        <v>48</v>
      </c>
      <c r="K148">
        <v>9</v>
      </c>
      <c r="L148" t="s">
        <v>46</v>
      </c>
      <c r="M148" t="s">
        <v>47</v>
      </c>
      <c r="N148" t="s">
        <v>47</v>
      </c>
      <c r="O148" t="s">
        <v>47</v>
      </c>
      <c r="P148" t="s">
        <v>47</v>
      </c>
      <c r="Q148" t="s">
        <v>47</v>
      </c>
      <c r="S148" t="s">
        <v>44</v>
      </c>
      <c r="T148" t="s">
        <v>45</v>
      </c>
      <c r="U148" t="s">
        <v>48</v>
      </c>
      <c r="V148" t="s">
        <v>45</v>
      </c>
      <c r="W148" t="s">
        <v>48</v>
      </c>
      <c r="X148" t="s">
        <v>43</v>
      </c>
      <c r="Y148">
        <v>7</v>
      </c>
      <c r="Z148" t="s">
        <v>49</v>
      </c>
      <c r="AA148" t="s">
        <v>49</v>
      </c>
      <c r="AB148" t="s">
        <v>56</v>
      </c>
      <c r="AC148" t="s">
        <v>49</v>
      </c>
      <c r="AD148" t="s">
        <v>49</v>
      </c>
      <c r="AE148" t="s">
        <v>49</v>
      </c>
      <c r="AF148" t="s">
        <v>44</v>
      </c>
      <c r="AG148" t="s">
        <v>44</v>
      </c>
      <c r="AH148" t="s">
        <v>44</v>
      </c>
      <c r="AI148" t="s">
        <v>43</v>
      </c>
      <c r="AJ148" t="s">
        <v>45</v>
      </c>
      <c r="AK148" t="s">
        <v>43</v>
      </c>
      <c r="AL148" t="s">
        <v>43</v>
      </c>
      <c r="AM148" t="s">
        <v>44</v>
      </c>
      <c r="AN148" t="s">
        <v>44</v>
      </c>
      <c r="AO148" t="s">
        <v>44</v>
      </c>
      <c r="AP148">
        <v>7</v>
      </c>
      <c r="AQ148" t="s">
        <v>51</v>
      </c>
    </row>
    <row r="149" spans="1:43" x14ac:dyDescent="0.4">
      <c r="A149">
        <v>148</v>
      </c>
      <c r="B149" t="s">
        <v>48</v>
      </c>
      <c r="C149" t="s">
        <v>48</v>
      </c>
      <c r="D149" t="s">
        <v>48</v>
      </c>
      <c r="E149" t="s">
        <v>44</v>
      </c>
      <c r="F149" t="s">
        <v>48</v>
      </c>
      <c r="G149" t="s">
        <v>48</v>
      </c>
      <c r="H149" t="s">
        <v>48</v>
      </c>
      <c r="I149" t="s">
        <v>44</v>
      </c>
      <c r="J149" t="s">
        <v>44</v>
      </c>
      <c r="K149">
        <v>8</v>
      </c>
      <c r="L149" t="s">
        <v>52</v>
      </c>
      <c r="M149" t="s">
        <v>44</v>
      </c>
      <c r="N149" t="s">
        <v>44</v>
      </c>
      <c r="O149" t="s">
        <v>44</v>
      </c>
      <c r="P149" t="s">
        <v>44</v>
      </c>
      <c r="Q149" t="s">
        <v>45</v>
      </c>
      <c r="R149">
        <v>8</v>
      </c>
      <c r="S149" t="s">
        <v>47</v>
      </c>
      <c r="T149" t="s">
        <v>47</v>
      </c>
      <c r="U149" t="s">
        <v>47</v>
      </c>
      <c r="V149" t="s">
        <v>47</v>
      </c>
      <c r="W149" t="s">
        <v>47</v>
      </c>
      <c r="X149" t="s">
        <v>47</v>
      </c>
      <c r="Z149" t="s">
        <v>47</v>
      </c>
      <c r="AA149" t="s">
        <v>47</v>
      </c>
      <c r="AB149" t="s">
        <v>47</v>
      </c>
      <c r="AC149" t="s">
        <v>47</v>
      </c>
      <c r="AD149" t="s">
        <v>47</v>
      </c>
      <c r="AE149" t="s">
        <v>47</v>
      </c>
      <c r="AF149" t="s">
        <v>47</v>
      </c>
      <c r="AG149" t="s">
        <v>47</v>
      </c>
      <c r="AH149" t="s">
        <v>47</v>
      </c>
      <c r="AI149" t="s">
        <v>47</v>
      </c>
      <c r="AJ149" t="s">
        <v>47</v>
      </c>
      <c r="AK149" t="s">
        <v>47</v>
      </c>
      <c r="AL149" t="s">
        <v>47</v>
      </c>
      <c r="AM149" t="s">
        <v>47</v>
      </c>
      <c r="AN149" t="s">
        <v>47</v>
      </c>
      <c r="AO149" t="s">
        <v>47</v>
      </c>
      <c r="AP149">
        <v>5</v>
      </c>
      <c r="AQ149" t="s">
        <v>51</v>
      </c>
    </row>
    <row r="150" spans="1:43" x14ac:dyDescent="0.4">
      <c r="A150">
        <v>149</v>
      </c>
      <c r="B150" t="s">
        <v>43</v>
      </c>
      <c r="C150" t="s">
        <v>45</v>
      </c>
      <c r="D150" t="s">
        <v>44</v>
      </c>
      <c r="E150" t="s">
        <v>43</v>
      </c>
      <c r="F150" t="s">
        <v>43</v>
      </c>
      <c r="G150" t="s">
        <v>44</v>
      </c>
      <c r="H150" t="s">
        <v>53</v>
      </c>
      <c r="I150" t="s">
        <v>44</v>
      </c>
      <c r="J150" t="s">
        <v>43</v>
      </c>
      <c r="K150">
        <v>6</v>
      </c>
      <c r="L150" t="s">
        <v>46</v>
      </c>
      <c r="M150" t="s">
        <v>47</v>
      </c>
      <c r="N150" t="s">
        <v>47</v>
      </c>
      <c r="O150" t="s">
        <v>47</v>
      </c>
      <c r="P150" t="s">
        <v>47</v>
      </c>
      <c r="Q150" t="s">
        <v>47</v>
      </c>
      <c r="S150" t="s">
        <v>43</v>
      </c>
      <c r="T150" t="s">
        <v>44</v>
      </c>
      <c r="U150" t="s">
        <v>43</v>
      </c>
      <c r="V150" t="s">
        <v>43</v>
      </c>
      <c r="W150" t="s">
        <v>43</v>
      </c>
      <c r="X150" t="s">
        <v>48</v>
      </c>
      <c r="Y150">
        <v>6</v>
      </c>
      <c r="Z150" t="s">
        <v>49</v>
      </c>
      <c r="AA150" t="s">
        <v>49</v>
      </c>
      <c r="AB150" t="s">
        <v>56</v>
      </c>
      <c r="AC150" t="s">
        <v>49</v>
      </c>
      <c r="AD150" t="s">
        <v>56</v>
      </c>
      <c r="AE150" t="s">
        <v>49</v>
      </c>
      <c r="AF150" t="s">
        <v>43</v>
      </c>
      <c r="AG150" t="s">
        <v>44</v>
      </c>
      <c r="AH150" t="s">
        <v>44</v>
      </c>
      <c r="AI150" t="s">
        <v>44</v>
      </c>
      <c r="AJ150" t="s">
        <v>53</v>
      </c>
      <c r="AK150" t="s">
        <v>44</v>
      </c>
      <c r="AL150" t="s">
        <v>43</v>
      </c>
      <c r="AM150" t="s">
        <v>44</v>
      </c>
      <c r="AN150" t="s">
        <v>43</v>
      </c>
      <c r="AO150" t="s">
        <v>44</v>
      </c>
      <c r="AP150">
        <v>7</v>
      </c>
      <c r="AQ150" t="s">
        <v>57</v>
      </c>
    </row>
    <row r="151" spans="1:43" x14ac:dyDescent="0.4">
      <c r="A151">
        <v>150</v>
      </c>
      <c r="B151" t="s">
        <v>48</v>
      </c>
      <c r="C151" t="s">
        <v>43</v>
      </c>
      <c r="D151" t="s">
        <v>45</v>
      </c>
      <c r="E151" t="s">
        <v>43</v>
      </c>
      <c r="F151" t="s">
        <v>45</v>
      </c>
      <c r="G151" t="s">
        <v>43</v>
      </c>
      <c r="H151" t="s">
        <v>45</v>
      </c>
      <c r="I151" t="s">
        <v>44</v>
      </c>
      <c r="J151" t="s">
        <v>43</v>
      </c>
      <c r="K151">
        <v>7</v>
      </c>
      <c r="L151" t="s">
        <v>46</v>
      </c>
      <c r="M151" t="s">
        <v>47</v>
      </c>
      <c r="N151" t="s">
        <v>47</v>
      </c>
      <c r="O151" t="s">
        <v>47</v>
      </c>
      <c r="P151" t="s">
        <v>47</v>
      </c>
      <c r="Q151" t="s">
        <v>47</v>
      </c>
      <c r="S151" t="s">
        <v>48</v>
      </c>
      <c r="T151" t="s">
        <v>43</v>
      </c>
      <c r="U151" t="s">
        <v>43</v>
      </c>
      <c r="V151" t="s">
        <v>48</v>
      </c>
      <c r="W151" t="s">
        <v>48</v>
      </c>
      <c r="X151" t="s">
        <v>44</v>
      </c>
      <c r="Y151">
        <v>6</v>
      </c>
      <c r="Z151" t="s">
        <v>50</v>
      </c>
      <c r="AA151" t="s">
        <v>50</v>
      </c>
      <c r="AB151" t="s">
        <v>56</v>
      </c>
      <c r="AC151" t="s">
        <v>49</v>
      </c>
      <c r="AD151" t="s">
        <v>50</v>
      </c>
      <c r="AE151" t="s">
        <v>56</v>
      </c>
      <c r="AF151" t="s">
        <v>44</v>
      </c>
      <c r="AG151" t="s">
        <v>43</v>
      </c>
      <c r="AH151" t="s">
        <v>43</v>
      </c>
      <c r="AI151" t="s">
        <v>43</v>
      </c>
      <c r="AJ151" t="s">
        <v>45</v>
      </c>
      <c r="AK151" t="s">
        <v>43</v>
      </c>
      <c r="AL151" t="s">
        <v>43</v>
      </c>
      <c r="AM151" t="s">
        <v>44</v>
      </c>
      <c r="AN151" t="s">
        <v>44</v>
      </c>
      <c r="AO151" t="s">
        <v>43</v>
      </c>
      <c r="AP151">
        <v>6</v>
      </c>
      <c r="AQ151" t="s">
        <v>51</v>
      </c>
    </row>
    <row r="152" spans="1:43" x14ac:dyDescent="0.4">
      <c r="A152">
        <v>151</v>
      </c>
      <c r="B152" t="s">
        <v>45</v>
      </c>
      <c r="C152" t="s">
        <v>43</v>
      </c>
      <c r="D152" t="s">
        <v>44</v>
      </c>
      <c r="E152" t="s">
        <v>44</v>
      </c>
      <c r="F152" t="s">
        <v>43</v>
      </c>
      <c r="G152" t="s">
        <v>44</v>
      </c>
      <c r="H152" t="s">
        <v>44</v>
      </c>
      <c r="I152" t="s">
        <v>44</v>
      </c>
      <c r="J152" t="s">
        <v>48</v>
      </c>
      <c r="K152">
        <v>8</v>
      </c>
      <c r="L152" t="s">
        <v>52</v>
      </c>
      <c r="M152" t="s">
        <v>44</v>
      </c>
      <c r="N152" t="s">
        <v>43</v>
      </c>
      <c r="O152" t="s">
        <v>43</v>
      </c>
      <c r="P152" t="s">
        <v>48</v>
      </c>
      <c r="Q152" t="s">
        <v>43</v>
      </c>
      <c r="R152">
        <v>8</v>
      </c>
      <c r="S152" t="s">
        <v>47</v>
      </c>
      <c r="T152" t="s">
        <v>47</v>
      </c>
      <c r="U152" t="s">
        <v>47</v>
      </c>
      <c r="V152" t="s">
        <v>47</v>
      </c>
      <c r="W152" t="s">
        <v>47</v>
      </c>
      <c r="X152" t="s">
        <v>47</v>
      </c>
      <c r="Z152" t="s">
        <v>47</v>
      </c>
      <c r="AA152" t="s">
        <v>47</v>
      </c>
      <c r="AB152" t="s">
        <v>47</v>
      </c>
      <c r="AC152" t="s">
        <v>47</v>
      </c>
      <c r="AD152" t="s">
        <v>47</v>
      </c>
      <c r="AE152" t="s">
        <v>47</v>
      </c>
      <c r="AF152" t="s">
        <v>47</v>
      </c>
      <c r="AG152" t="s">
        <v>47</v>
      </c>
      <c r="AH152" t="s">
        <v>47</v>
      </c>
      <c r="AI152" t="s">
        <v>47</v>
      </c>
      <c r="AJ152" t="s">
        <v>47</v>
      </c>
      <c r="AK152" t="s">
        <v>47</v>
      </c>
      <c r="AL152" t="s">
        <v>47</v>
      </c>
      <c r="AM152" t="s">
        <v>47</v>
      </c>
      <c r="AN152" t="s">
        <v>47</v>
      </c>
      <c r="AO152" t="s">
        <v>47</v>
      </c>
      <c r="AP152">
        <v>6</v>
      </c>
      <c r="AQ152" t="s">
        <v>51</v>
      </c>
    </row>
    <row r="153" spans="1:43" x14ac:dyDescent="0.4">
      <c r="A153">
        <v>152</v>
      </c>
      <c r="B153" t="s">
        <v>44</v>
      </c>
      <c r="C153" t="s">
        <v>44</v>
      </c>
      <c r="D153" t="s">
        <v>44</v>
      </c>
      <c r="E153" t="s">
        <v>48</v>
      </c>
      <c r="F153" t="s">
        <v>48</v>
      </c>
      <c r="G153" t="s">
        <v>48</v>
      </c>
      <c r="H153" t="s">
        <v>44</v>
      </c>
      <c r="I153" t="s">
        <v>48</v>
      </c>
      <c r="J153" t="s">
        <v>48</v>
      </c>
      <c r="K153">
        <v>8</v>
      </c>
      <c r="L153" t="s">
        <v>46</v>
      </c>
      <c r="M153" t="s">
        <v>47</v>
      </c>
      <c r="N153" t="s">
        <v>47</v>
      </c>
      <c r="O153" t="s">
        <v>47</v>
      </c>
      <c r="P153" t="s">
        <v>47</v>
      </c>
      <c r="Q153" t="s">
        <v>47</v>
      </c>
      <c r="S153" t="s">
        <v>44</v>
      </c>
      <c r="T153" t="s">
        <v>48</v>
      </c>
      <c r="U153" t="s">
        <v>48</v>
      </c>
      <c r="V153" t="s">
        <v>48</v>
      </c>
      <c r="W153" t="s">
        <v>48</v>
      </c>
      <c r="X153" t="s">
        <v>48</v>
      </c>
      <c r="Y153">
        <v>8</v>
      </c>
      <c r="Z153" t="s">
        <v>49</v>
      </c>
      <c r="AA153" t="s">
        <v>49</v>
      </c>
      <c r="AB153" t="s">
        <v>50</v>
      </c>
      <c r="AC153" t="s">
        <v>49</v>
      </c>
      <c r="AD153" t="s">
        <v>49</v>
      </c>
      <c r="AE153" t="s">
        <v>49</v>
      </c>
      <c r="AF153" t="s">
        <v>44</v>
      </c>
      <c r="AG153" t="s">
        <v>44</v>
      </c>
      <c r="AH153" t="s">
        <v>44</v>
      </c>
      <c r="AI153" t="s">
        <v>44</v>
      </c>
      <c r="AJ153" t="s">
        <v>43</v>
      </c>
      <c r="AK153" t="s">
        <v>48</v>
      </c>
      <c r="AL153" t="s">
        <v>48</v>
      </c>
      <c r="AM153" t="s">
        <v>44</v>
      </c>
      <c r="AN153" t="s">
        <v>44</v>
      </c>
      <c r="AO153" t="s">
        <v>44</v>
      </c>
      <c r="AP153">
        <v>5</v>
      </c>
      <c r="AQ153" t="s">
        <v>51</v>
      </c>
    </row>
    <row r="154" spans="1:43" x14ac:dyDescent="0.4">
      <c r="A154">
        <v>153</v>
      </c>
      <c r="B154" t="s">
        <v>43</v>
      </c>
      <c r="C154" t="s">
        <v>44</v>
      </c>
      <c r="D154" t="s">
        <v>44</v>
      </c>
      <c r="E154" t="s">
        <v>45</v>
      </c>
      <c r="F154" t="s">
        <v>43</v>
      </c>
      <c r="G154" t="s">
        <v>53</v>
      </c>
      <c r="H154" t="s">
        <v>44</v>
      </c>
      <c r="I154" t="s">
        <v>43</v>
      </c>
      <c r="J154" t="s">
        <v>45</v>
      </c>
      <c r="K154">
        <v>8</v>
      </c>
      <c r="L154" t="s">
        <v>52</v>
      </c>
      <c r="M154" t="s">
        <v>43</v>
      </c>
      <c r="N154" t="s">
        <v>43</v>
      </c>
      <c r="O154" t="s">
        <v>43</v>
      </c>
      <c r="P154" t="s">
        <v>43</v>
      </c>
      <c r="Q154" t="s">
        <v>48</v>
      </c>
      <c r="R154">
        <v>8</v>
      </c>
      <c r="S154" t="s">
        <v>47</v>
      </c>
      <c r="T154" t="s">
        <v>47</v>
      </c>
      <c r="U154" t="s">
        <v>47</v>
      </c>
      <c r="V154" t="s">
        <v>47</v>
      </c>
      <c r="W154" t="s">
        <v>47</v>
      </c>
      <c r="X154" t="s">
        <v>47</v>
      </c>
      <c r="Z154" t="s">
        <v>47</v>
      </c>
      <c r="AA154" t="s">
        <v>47</v>
      </c>
      <c r="AB154" t="s">
        <v>47</v>
      </c>
      <c r="AC154" t="s">
        <v>47</v>
      </c>
      <c r="AD154" t="s">
        <v>47</v>
      </c>
      <c r="AE154" t="s">
        <v>47</v>
      </c>
      <c r="AF154" t="s">
        <v>47</v>
      </c>
      <c r="AG154" t="s">
        <v>47</v>
      </c>
      <c r="AH154" t="s">
        <v>47</v>
      </c>
      <c r="AI154" t="s">
        <v>47</v>
      </c>
      <c r="AJ154" t="s">
        <v>47</v>
      </c>
      <c r="AK154" t="s">
        <v>47</v>
      </c>
      <c r="AL154" t="s">
        <v>47</v>
      </c>
      <c r="AM154" t="s">
        <v>47</v>
      </c>
      <c r="AN154" t="s">
        <v>47</v>
      </c>
      <c r="AO154" t="s">
        <v>47</v>
      </c>
      <c r="AP154">
        <v>7</v>
      </c>
      <c r="AQ154" t="s">
        <v>57</v>
      </c>
    </row>
    <row r="155" spans="1:43" x14ac:dyDescent="0.4">
      <c r="A155">
        <v>154</v>
      </c>
      <c r="B155" t="s">
        <v>43</v>
      </c>
      <c r="C155" t="s">
        <v>44</v>
      </c>
      <c r="D155" t="s">
        <v>43</v>
      </c>
      <c r="E155" t="s">
        <v>44</v>
      </c>
      <c r="F155" t="s">
        <v>43</v>
      </c>
      <c r="G155" t="s">
        <v>44</v>
      </c>
      <c r="H155" t="s">
        <v>43</v>
      </c>
      <c r="I155" t="s">
        <v>44</v>
      </c>
      <c r="J155" t="s">
        <v>43</v>
      </c>
      <c r="K155">
        <v>9</v>
      </c>
      <c r="L155" t="s">
        <v>52</v>
      </c>
      <c r="M155" t="s">
        <v>44</v>
      </c>
      <c r="N155" t="s">
        <v>43</v>
      </c>
      <c r="O155" t="s">
        <v>43</v>
      </c>
      <c r="P155" t="s">
        <v>43</v>
      </c>
      <c r="Q155" t="s">
        <v>43</v>
      </c>
      <c r="R155">
        <v>9</v>
      </c>
      <c r="S155" t="s">
        <v>47</v>
      </c>
      <c r="T155" t="s">
        <v>47</v>
      </c>
      <c r="U155" t="s">
        <v>47</v>
      </c>
      <c r="V155" t="s">
        <v>47</v>
      </c>
      <c r="W155" t="s">
        <v>47</v>
      </c>
      <c r="X155" t="s">
        <v>47</v>
      </c>
      <c r="Z155" t="s">
        <v>47</v>
      </c>
      <c r="AA155" t="s">
        <v>47</v>
      </c>
      <c r="AB155" t="s">
        <v>47</v>
      </c>
      <c r="AC155" t="s">
        <v>47</v>
      </c>
      <c r="AD155" t="s">
        <v>47</v>
      </c>
      <c r="AE155" t="s">
        <v>47</v>
      </c>
      <c r="AF155" t="s">
        <v>47</v>
      </c>
      <c r="AG155" t="s">
        <v>47</v>
      </c>
      <c r="AH155" t="s">
        <v>47</v>
      </c>
      <c r="AI155" t="s">
        <v>47</v>
      </c>
      <c r="AJ155" t="s">
        <v>47</v>
      </c>
      <c r="AK155" t="s">
        <v>47</v>
      </c>
      <c r="AL155" t="s">
        <v>47</v>
      </c>
      <c r="AM155" t="s">
        <v>47</v>
      </c>
      <c r="AN155" t="s">
        <v>47</v>
      </c>
      <c r="AO155" t="s">
        <v>47</v>
      </c>
      <c r="AP155">
        <v>7</v>
      </c>
      <c r="AQ155" t="s">
        <v>51</v>
      </c>
    </row>
    <row r="156" spans="1:43" x14ac:dyDescent="0.4">
      <c r="A156">
        <v>155</v>
      </c>
      <c r="B156" t="s">
        <v>44</v>
      </c>
      <c r="C156" t="s">
        <v>44</v>
      </c>
      <c r="D156" t="s">
        <v>43</v>
      </c>
      <c r="E156" t="s">
        <v>44</v>
      </c>
      <c r="F156" t="s">
        <v>44</v>
      </c>
      <c r="G156" t="s">
        <v>43</v>
      </c>
      <c r="H156" t="s">
        <v>43</v>
      </c>
      <c r="I156" t="s">
        <v>44</v>
      </c>
      <c r="J156" t="s">
        <v>44</v>
      </c>
      <c r="K156">
        <v>8</v>
      </c>
      <c r="L156" t="s">
        <v>46</v>
      </c>
      <c r="M156" t="s">
        <v>47</v>
      </c>
      <c r="N156" t="s">
        <v>47</v>
      </c>
      <c r="O156" t="s">
        <v>47</v>
      </c>
      <c r="P156" t="s">
        <v>47</v>
      </c>
      <c r="Q156" t="s">
        <v>47</v>
      </c>
      <c r="S156" t="s">
        <v>48</v>
      </c>
      <c r="T156" t="s">
        <v>43</v>
      </c>
      <c r="U156" t="s">
        <v>48</v>
      </c>
      <c r="V156" t="s">
        <v>43</v>
      </c>
      <c r="W156" t="s">
        <v>44</v>
      </c>
      <c r="X156" t="s">
        <v>48</v>
      </c>
      <c r="Y156">
        <v>7</v>
      </c>
      <c r="Z156" t="s">
        <v>49</v>
      </c>
      <c r="AA156" t="s">
        <v>56</v>
      </c>
      <c r="AB156" t="s">
        <v>56</v>
      </c>
      <c r="AC156" t="s">
        <v>49</v>
      </c>
      <c r="AD156" t="s">
        <v>56</v>
      </c>
      <c r="AE156" t="s">
        <v>49</v>
      </c>
      <c r="AF156" t="s">
        <v>44</v>
      </c>
      <c r="AG156" t="s">
        <v>44</v>
      </c>
      <c r="AH156" t="s">
        <v>44</v>
      </c>
      <c r="AI156" t="s">
        <v>44</v>
      </c>
      <c r="AJ156" t="s">
        <v>43</v>
      </c>
      <c r="AK156" t="s">
        <v>58</v>
      </c>
      <c r="AL156" t="s">
        <v>48</v>
      </c>
      <c r="AM156" t="s">
        <v>43</v>
      </c>
      <c r="AN156" t="s">
        <v>43</v>
      </c>
      <c r="AO156" t="s">
        <v>43</v>
      </c>
      <c r="AP156">
        <v>6</v>
      </c>
      <c r="AQ156" t="s">
        <v>51</v>
      </c>
    </row>
    <row r="157" spans="1:43" x14ac:dyDescent="0.4">
      <c r="A157">
        <v>156</v>
      </c>
      <c r="B157" t="s">
        <v>44</v>
      </c>
      <c r="C157" t="s">
        <v>43</v>
      </c>
      <c r="D157" t="s">
        <v>44</v>
      </c>
      <c r="E157" t="s">
        <v>44</v>
      </c>
      <c r="F157" t="s">
        <v>45</v>
      </c>
      <c r="G157" t="s">
        <v>44</v>
      </c>
      <c r="H157" t="s">
        <v>43</v>
      </c>
      <c r="I157" t="s">
        <v>44</v>
      </c>
      <c r="J157" t="s">
        <v>43</v>
      </c>
      <c r="K157">
        <v>8</v>
      </c>
      <c r="L157" t="s">
        <v>52</v>
      </c>
      <c r="M157" t="s">
        <v>44</v>
      </c>
      <c r="N157" t="s">
        <v>43</v>
      </c>
      <c r="O157" t="s">
        <v>43</v>
      </c>
      <c r="P157" t="s">
        <v>43</v>
      </c>
      <c r="Q157" t="s">
        <v>48</v>
      </c>
      <c r="R157">
        <v>8</v>
      </c>
      <c r="S157" t="s">
        <v>47</v>
      </c>
      <c r="T157" t="s">
        <v>47</v>
      </c>
      <c r="U157" t="s">
        <v>47</v>
      </c>
      <c r="V157" t="s">
        <v>47</v>
      </c>
      <c r="W157" t="s">
        <v>47</v>
      </c>
      <c r="X157" t="s">
        <v>47</v>
      </c>
      <c r="Z157" t="s">
        <v>47</v>
      </c>
      <c r="AA157" t="s">
        <v>47</v>
      </c>
      <c r="AB157" t="s">
        <v>47</v>
      </c>
      <c r="AC157" t="s">
        <v>47</v>
      </c>
      <c r="AD157" t="s">
        <v>47</v>
      </c>
      <c r="AE157" t="s">
        <v>47</v>
      </c>
      <c r="AF157" t="s">
        <v>47</v>
      </c>
      <c r="AG157" t="s">
        <v>47</v>
      </c>
      <c r="AH157" t="s">
        <v>47</v>
      </c>
      <c r="AI157" t="s">
        <v>47</v>
      </c>
      <c r="AJ157" t="s">
        <v>47</v>
      </c>
      <c r="AK157" t="s">
        <v>47</v>
      </c>
      <c r="AL157" t="s">
        <v>47</v>
      </c>
      <c r="AM157" t="s">
        <v>47</v>
      </c>
      <c r="AN157" t="s">
        <v>47</v>
      </c>
      <c r="AO157" t="s">
        <v>47</v>
      </c>
      <c r="AP157">
        <v>6</v>
      </c>
      <c r="AQ157" t="s">
        <v>57</v>
      </c>
    </row>
    <row r="158" spans="1:43" x14ac:dyDescent="0.4">
      <c r="A158">
        <v>157</v>
      </c>
      <c r="B158" t="s">
        <v>44</v>
      </c>
      <c r="C158" t="s">
        <v>44</v>
      </c>
      <c r="D158" t="s">
        <v>43</v>
      </c>
      <c r="E158" t="s">
        <v>43</v>
      </c>
      <c r="F158" t="s">
        <v>43</v>
      </c>
      <c r="G158" t="s">
        <v>44</v>
      </c>
      <c r="H158" t="s">
        <v>43</v>
      </c>
      <c r="I158" t="s">
        <v>44</v>
      </c>
      <c r="J158" t="s">
        <v>44</v>
      </c>
      <c r="K158">
        <v>8</v>
      </c>
      <c r="L158" t="s">
        <v>46</v>
      </c>
      <c r="M158" t="s">
        <v>47</v>
      </c>
      <c r="N158" t="s">
        <v>47</v>
      </c>
      <c r="O158" t="s">
        <v>47</v>
      </c>
      <c r="P158" t="s">
        <v>47</v>
      </c>
      <c r="Q158" t="s">
        <v>47</v>
      </c>
      <c r="S158" t="s">
        <v>43</v>
      </c>
      <c r="T158" t="s">
        <v>48</v>
      </c>
      <c r="U158" t="s">
        <v>48</v>
      </c>
      <c r="V158" t="s">
        <v>43</v>
      </c>
      <c r="W158" t="s">
        <v>43</v>
      </c>
      <c r="X158" t="s">
        <v>48</v>
      </c>
      <c r="Y158">
        <v>7</v>
      </c>
      <c r="Z158" t="s">
        <v>49</v>
      </c>
      <c r="AA158" t="s">
        <v>49</v>
      </c>
      <c r="AB158" t="s">
        <v>54</v>
      </c>
      <c r="AC158" t="s">
        <v>49</v>
      </c>
      <c r="AD158" t="s">
        <v>56</v>
      </c>
      <c r="AE158" t="s">
        <v>49</v>
      </c>
      <c r="AF158" t="s">
        <v>44</v>
      </c>
      <c r="AG158" t="s">
        <v>44</v>
      </c>
      <c r="AH158" t="s">
        <v>44</v>
      </c>
      <c r="AI158" t="s">
        <v>43</v>
      </c>
      <c r="AJ158" t="s">
        <v>53</v>
      </c>
      <c r="AK158" t="s">
        <v>43</v>
      </c>
      <c r="AL158" t="s">
        <v>45</v>
      </c>
      <c r="AM158" t="s">
        <v>43</v>
      </c>
      <c r="AN158" t="s">
        <v>43</v>
      </c>
      <c r="AO158" t="s">
        <v>43</v>
      </c>
      <c r="AP158">
        <v>6</v>
      </c>
      <c r="AQ158" t="s">
        <v>51</v>
      </c>
    </row>
    <row r="159" spans="1:43" x14ac:dyDescent="0.4">
      <c r="A159">
        <v>158</v>
      </c>
      <c r="B159" t="s">
        <v>44</v>
      </c>
      <c r="C159" t="s">
        <v>43</v>
      </c>
      <c r="D159" t="s">
        <v>45</v>
      </c>
      <c r="E159" t="s">
        <v>44</v>
      </c>
      <c r="F159" t="s">
        <v>44</v>
      </c>
      <c r="G159" t="s">
        <v>44</v>
      </c>
      <c r="H159" t="s">
        <v>44</v>
      </c>
      <c r="I159" t="s">
        <v>44</v>
      </c>
      <c r="J159" t="s">
        <v>44</v>
      </c>
      <c r="K159">
        <v>9</v>
      </c>
      <c r="L159" t="s">
        <v>52</v>
      </c>
      <c r="M159" t="s">
        <v>45</v>
      </c>
      <c r="N159" t="s">
        <v>43</v>
      </c>
      <c r="O159" t="s">
        <v>43</v>
      </c>
      <c r="P159" t="s">
        <v>43</v>
      </c>
      <c r="Q159" t="s">
        <v>45</v>
      </c>
      <c r="R159">
        <v>8</v>
      </c>
      <c r="S159" t="s">
        <v>47</v>
      </c>
      <c r="T159" t="s">
        <v>47</v>
      </c>
      <c r="U159" t="s">
        <v>47</v>
      </c>
      <c r="V159" t="s">
        <v>47</v>
      </c>
      <c r="W159" t="s">
        <v>47</v>
      </c>
      <c r="X159" t="s">
        <v>47</v>
      </c>
      <c r="Z159" t="s">
        <v>47</v>
      </c>
      <c r="AA159" t="s">
        <v>47</v>
      </c>
      <c r="AB159" t="s">
        <v>47</v>
      </c>
      <c r="AC159" t="s">
        <v>47</v>
      </c>
      <c r="AD159" t="s">
        <v>47</v>
      </c>
      <c r="AE159" t="s">
        <v>47</v>
      </c>
      <c r="AF159" t="s">
        <v>47</v>
      </c>
      <c r="AG159" t="s">
        <v>47</v>
      </c>
      <c r="AH159" t="s">
        <v>47</v>
      </c>
      <c r="AI159" t="s">
        <v>47</v>
      </c>
      <c r="AJ159" t="s">
        <v>47</v>
      </c>
      <c r="AK159" t="s">
        <v>47</v>
      </c>
      <c r="AL159" t="s">
        <v>47</v>
      </c>
      <c r="AM159" t="s">
        <v>47</v>
      </c>
      <c r="AN159" t="s">
        <v>47</v>
      </c>
      <c r="AO159" t="s">
        <v>47</v>
      </c>
      <c r="AP159">
        <v>7</v>
      </c>
      <c r="AQ159" t="s">
        <v>57</v>
      </c>
    </row>
    <row r="160" spans="1:43" x14ac:dyDescent="0.4">
      <c r="A160">
        <v>159</v>
      </c>
      <c r="B160" t="s">
        <v>44</v>
      </c>
      <c r="C160" t="s">
        <v>45</v>
      </c>
      <c r="D160" t="s">
        <v>48</v>
      </c>
      <c r="E160" t="s">
        <v>44</v>
      </c>
      <c r="F160" t="s">
        <v>43</v>
      </c>
      <c r="G160" t="s">
        <v>44</v>
      </c>
      <c r="H160" t="s">
        <v>43</v>
      </c>
      <c r="I160" t="s">
        <v>44</v>
      </c>
      <c r="J160" t="s">
        <v>48</v>
      </c>
      <c r="K160">
        <v>8</v>
      </c>
      <c r="L160" t="s">
        <v>46</v>
      </c>
      <c r="M160" t="s">
        <v>47</v>
      </c>
      <c r="N160" t="s">
        <v>47</v>
      </c>
      <c r="O160" t="s">
        <v>47</v>
      </c>
      <c r="P160" t="s">
        <v>47</v>
      </c>
      <c r="Q160" t="s">
        <v>47</v>
      </c>
      <c r="S160" t="s">
        <v>48</v>
      </c>
      <c r="T160" t="s">
        <v>44</v>
      </c>
      <c r="U160" t="s">
        <v>48</v>
      </c>
      <c r="V160" t="s">
        <v>43</v>
      </c>
      <c r="W160" t="s">
        <v>44</v>
      </c>
      <c r="X160" t="s">
        <v>44</v>
      </c>
      <c r="Y160">
        <v>7</v>
      </c>
      <c r="Z160" t="s">
        <v>56</v>
      </c>
      <c r="AA160" t="s">
        <v>49</v>
      </c>
      <c r="AB160" t="s">
        <v>55</v>
      </c>
      <c r="AC160" t="s">
        <v>49</v>
      </c>
      <c r="AD160" t="s">
        <v>49</v>
      </c>
      <c r="AE160" t="s">
        <v>49</v>
      </c>
      <c r="AF160" t="s">
        <v>44</v>
      </c>
      <c r="AG160" t="s">
        <v>44</v>
      </c>
      <c r="AH160" t="s">
        <v>44</v>
      </c>
      <c r="AI160" t="s">
        <v>44</v>
      </c>
      <c r="AJ160" t="s">
        <v>43</v>
      </c>
      <c r="AK160" t="s">
        <v>43</v>
      </c>
      <c r="AL160" t="s">
        <v>45</v>
      </c>
      <c r="AM160" t="s">
        <v>44</v>
      </c>
      <c r="AN160" t="s">
        <v>44</v>
      </c>
      <c r="AO160" t="s">
        <v>44</v>
      </c>
      <c r="AP160">
        <v>7</v>
      </c>
      <c r="AQ160" t="s">
        <v>51</v>
      </c>
    </row>
    <row r="161" spans="1:43" x14ac:dyDescent="0.4">
      <c r="A161">
        <v>160</v>
      </c>
      <c r="B161" t="s">
        <v>48</v>
      </c>
      <c r="C161" t="s">
        <v>44</v>
      </c>
      <c r="D161" t="s">
        <v>53</v>
      </c>
      <c r="E161" t="s">
        <v>53</v>
      </c>
      <c r="F161" t="s">
        <v>47</v>
      </c>
      <c r="G161" t="s">
        <v>58</v>
      </c>
      <c r="H161" t="s">
        <v>58</v>
      </c>
      <c r="I161" t="s">
        <v>48</v>
      </c>
      <c r="J161" t="s">
        <v>48</v>
      </c>
      <c r="K161">
        <v>8</v>
      </c>
      <c r="L161" t="s">
        <v>52</v>
      </c>
      <c r="M161" t="s">
        <v>43</v>
      </c>
      <c r="N161" t="s">
        <v>43</v>
      </c>
      <c r="O161" t="s">
        <v>43</v>
      </c>
      <c r="P161" t="s">
        <v>45</v>
      </c>
      <c r="Q161" t="s">
        <v>43</v>
      </c>
      <c r="R161">
        <v>7</v>
      </c>
      <c r="S161" t="s">
        <v>47</v>
      </c>
      <c r="T161" t="s">
        <v>47</v>
      </c>
      <c r="U161" t="s">
        <v>47</v>
      </c>
      <c r="V161" t="s">
        <v>47</v>
      </c>
      <c r="W161" t="s">
        <v>47</v>
      </c>
      <c r="X161" t="s">
        <v>47</v>
      </c>
      <c r="Z161" t="s">
        <v>47</v>
      </c>
      <c r="AA161" t="s">
        <v>47</v>
      </c>
      <c r="AB161" t="s">
        <v>47</v>
      </c>
      <c r="AC161" t="s">
        <v>47</v>
      </c>
      <c r="AD161" t="s">
        <v>47</v>
      </c>
      <c r="AE161" t="s">
        <v>47</v>
      </c>
      <c r="AF161" t="s">
        <v>47</v>
      </c>
      <c r="AG161" t="s">
        <v>47</v>
      </c>
      <c r="AH161" t="s">
        <v>47</v>
      </c>
      <c r="AI161" t="s">
        <v>47</v>
      </c>
      <c r="AJ161" t="s">
        <v>47</v>
      </c>
      <c r="AK161" t="s">
        <v>47</v>
      </c>
      <c r="AL161" t="s">
        <v>47</v>
      </c>
      <c r="AM161" t="s">
        <v>47</v>
      </c>
      <c r="AN161" t="s">
        <v>47</v>
      </c>
      <c r="AO161" t="s">
        <v>47</v>
      </c>
      <c r="AP161">
        <v>5</v>
      </c>
      <c r="AQ161" t="s">
        <v>57</v>
      </c>
    </row>
    <row r="162" spans="1:43" x14ac:dyDescent="0.4">
      <c r="A162">
        <v>161</v>
      </c>
      <c r="B162" t="s">
        <v>44</v>
      </c>
      <c r="C162" t="s">
        <v>43</v>
      </c>
      <c r="D162" t="s">
        <v>44</v>
      </c>
      <c r="E162" t="s">
        <v>43</v>
      </c>
      <c r="F162" t="s">
        <v>45</v>
      </c>
      <c r="G162" t="s">
        <v>43</v>
      </c>
      <c r="H162" t="s">
        <v>48</v>
      </c>
      <c r="I162" t="s">
        <v>44</v>
      </c>
      <c r="J162" t="s">
        <v>48</v>
      </c>
      <c r="K162">
        <v>8</v>
      </c>
      <c r="L162" t="s">
        <v>52</v>
      </c>
      <c r="M162" t="s">
        <v>45</v>
      </c>
      <c r="N162" t="s">
        <v>43</v>
      </c>
      <c r="O162" t="s">
        <v>43</v>
      </c>
      <c r="P162" t="s">
        <v>48</v>
      </c>
      <c r="Q162" t="s">
        <v>48</v>
      </c>
      <c r="R162">
        <v>7</v>
      </c>
      <c r="S162" t="s">
        <v>47</v>
      </c>
      <c r="T162" t="s">
        <v>47</v>
      </c>
      <c r="U162" t="s">
        <v>47</v>
      </c>
      <c r="V162" t="s">
        <v>47</v>
      </c>
      <c r="W162" t="s">
        <v>47</v>
      </c>
      <c r="X162" t="s">
        <v>47</v>
      </c>
      <c r="Z162" t="s">
        <v>47</v>
      </c>
      <c r="AA162" t="s">
        <v>47</v>
      </c>
      <c r="AB162" t="s">
        <v>47</v>
      </c>
      <c r="AC162" t="s">
        <v>47</v>
      </c>
      <c r="AD162" t="s">
        <v>47</v>
      </c>
      <c r="AE162" t="s">
        <v>47</v>
      </c>
      <c r="AF162" t="s">
        <v>47</v>
      </c>
      <c r="AG162" t="s">
        <v>47</v>
      </c>
      <c r="AH162" t="s">
        <v>47</v>
      </c>
      <c r="AI162" t="s">
        <v>47</v>
      </c>
      <c r="AJ162" t="s">
        <v>47</v>
      </c>
      <c r="AK162" t="s">
        <v>47</v>
      </c>
      <c r="AL162" t="s">
        <v>47</v>
      </c>
      <c r="AM162" t="s">
        <v>47</v>
      </c>
      <c r="AN162" t="s">
        <v>47</v>
      </c>
      <c r="AO162" t="s">
        <v>47</v>
      </c>
      <c r="AP162">
        <v>7</v>
      </c>
      <c r="AQ162" t="s">
        <v>57</v>
      </c>
    </row>
    <row r="163" spans="1:43" x14ac:dyDescent="0.4">
      <c r="A163">
        <v>162</v>
      </c>
      <c r="B163" t="s">
        <v>44</v>
      </c>
      <c r="C163" t="s">
        <v>44</v>
      </c>
      <c r="D163" t="s">
        <v>44</v>
      </c>
      <c r="E163" t="s">
        <v>44</v>
      </c>
      <c r="F163" t="s">
        <v>44</v>
      </c>
      <c r="G163" t="s">
        <v>44</v>
      </c>
      <c r="H163" t="s">
        <v>44</v>
      </c>
      <c r="I163" t="s">
        <v>44</v>
      </c>
      <c r="J163" t="s">
        <v>48</v>
      </c>
      <c r="K163">
        <v>9</v>
      </c>
      <c r="L163" t="s">
        <v>52</v>
      </c>
      <c r="M163" t="s">
        <v>44</v>
      </c>
      <c r="N163" t="s">
        <v>44</v>
      </c>
      <c r="O163" t="s">
        <v>43</v>
      </c>
      <c r="P163" t="s">
        <v>43</v>
      </c>
      <c r="Q163" t="s">
        <v>48</v>
      </c>
      <c r="R163">
        <v>9</v>
      </c>
      <c r="S163" t="s">
        <v>47</v>
      </c>
      <c r="T163" t="s">
        <v>47</v>
      </c>
      <c r="U163" t="s">
        <v>47</v>
      </c>
      <c r="V163" t="s">
        <v>47</v>
      </c>
      <c r="W163" t="s">
        <v>47</v>
      </c>
      <c r="X163" t="s">
        <v>47</v>
      </c>
      <c r="Z163" t="s">
        <v>47</v>
      </c>
      <c r="AA163" t="s">
        <v>47</v>
      </c>
      <c r="AB163" t="s">
        <v>47</v>
      </c>
      <c r="AC163" t="s">
        <v>47</v>
      </c>
      <c r="AD163" t="s">
        <v>47</v>
      </c>
      <c r="AE163" t="s">
        <v>47</v>
      </c>
      <c r="AF163" t="s">
        <v>47</v>
      </c>
      <c r="AG163" t="s">
        <v>47</v>
      </c>
      <c r="AH163" t="s">
        <v>47</v>
      </c>
      <c r="AI163" t="s">
        <v>47</v>
      </c>
      <c r="AJ163" t="s">
        <v>47</v>
      </c>
      <c r="AK163" t="s">
        <v>47</v>
      </c>
      <c r="AL163" t="s">
        <v>47</v>
      </c>
      <c r="AM163" t="s">
        <v>47</v>
      </c>
      <c r="AN163" t="s">
        <v>47</v>
      </c>
      <c r="AO163" t="s">
        <v>47</v>
      </c>
      <c r="AP163">
        <v>7</v>
      </c>
      <c r="AQ163" t="s">
        <v>51</v>
      </c>
    </row>
    <row r="164" spans="1:43" x14ac:dyDescent="0.4">
      <c r="A164">
        <v>163</v>
      </c>
      <c r="B164" t="s">
        <v>43</v>
      </c>
      <c r="C164" t="s">
        <v>43</v>
      </c>
      <c r="D164" t="s">
        <v>44</v>
      </c>
      <c r="E164" t="s">
        <v>44</v>
      </c>
      <c r="F164" t="s">
        <v>43</v>
      </c>
      <c r="G164" t="s">
        <v>45</v>
      </c>
      <c r="H164" t="s">
        <v>43</v>
      </c>
      <c r="I164" t="s">
        <v>44</v>
      </c>
      <c r="J164" t="s">
        <v>43</v>
      </c>
      <c r="K164">
        <v>8</v>
      </c>
      <c r="L164" t="s">
        <v>46</v>
      </c>
      <c r="M164" t="s">
        <v>47</v>
      </c>
      <c r="N164" t="s">
        <v>47</v>
      </c>
      <c r="O164" t="s">
        <v>47</v>
      </c>
      <c r="P164" t="s">
        <v>47</v>
      </c>
      <c r="Q164" t="s">
        <v>47</v>
      </c>
      <c r="S164" t="s">
        <v>43</v>
      </c>
      <c r="T164" t="s">
        <v>45</v>
      </c>
      <c r="U164" t="s">
        <v>53</v>
      </c>
      <c r="V164" t="s">
        <v>44</v>
      </c>
      <c r="W164" t="s">
        <v>44</v>
      </c>
      <c r="X164" t="s">
        <v>43</v>
      </c>
      <c r="Y164">
        <v>8</v>
      </c>
      <c r="Z164" t="s">
        <v>49</v>
      </c>
      <c r="AA164" t="s">
        <v>49</v>
      </c>
      <c r="AB164" t="s">
        <v>50</v>
      </c>
      <c r="AC164" t="s">
        <v>49</v>
      </c>
      <c r="AD164" t="s">
        <v>49</v>
      </c>
      <c r="AE164" t="s">
        <v>49</v>
      </c>
      <c r="AF164" t="s">
        <v>44</v>
      </c>
      <c r="AG164" t="s">
        <v>44</v>
      </c>
      <c r="AH164" t="s">
        <v>43</v>
      </c>
      <c r="AI164" t="s">
        <v>43</v>
      </c>
      <c r="AJ164" t="s">
        <v>45</v>
      </c>
      <c r="AK164" t="s">
        <v>43</v>
      </c>
      <c r="AL164" t="s">
        <v>45</v>
      </c>
      <c r="AM164" t="s">
        <v>43</v>
      </c>
      <c r="AN164" t="s">
        <v>43</v>
      </c>
      <c r="AO164" t="s">
        <v>43</v>
      </c>
      <c r="AP164">
        <v>7</v>
      </c>
      <c r="AQ164" t="s">
        <v>51</v>
      </c>
    </row>
    <row r="165" spans="1:43" x14ac:dyDescent="0.4">
      <c r="A165">
        <v>164</v>
      </c>
      <c r="B165" t="s">
        <v>44</v>
      </c>
      <c r="C165" t="s">
        <v>43</v>
      </c>
      <c r="D165" t="s">
        <v>43</v>
      </c>
      <c r="E165" t="s">
        <v>44</v>
      </c>
      <c r="F165" t="s">
        <v>44</v>
      </c>
      <c r="G165" t="s">
        <v>44</v>
      </c>
      <c r="H165" t="s">
        <v>43</v>
      </c>
      <c r="I165" t="s">
        <v>44</v>
      </c>
      <c r="J165" t="s">
        <v>44</v>
      </c>
      <c r="K165">
        <v>8</v>
      </c>
      <c r="L165" t="s">
        <v>46</v>
      </c>
      <c r="M165" t="s">
        <v>47</v>
      </c>
      <c r="N165" t="s">
        <v>47</v>
      </c>
      <c r="O165" t="s">
        <v>47</v>
      </c>
      <c r="P165" t="s">
        <v>47</v>
      </c>
      <c r="Q165" t="s">
        <v>47</v>
      </c>
      <c r="S165" t="s">
        <v>48</v>
      </c>
      <c r="T165" t="s">
        <v>48</v>
      </c>
      <c r="U165" t="s">
        <v>48</v>
      </c>
      <c r="V165" t="s">
        <v>43</v>
      </c>
      <c r="W165" t="s">
        <v>44</v>
      </c>
      <c r="X165" t="s">
        <v>44</v>
      </c>
      <c r="Y165">
        <v>8</v>
      </c>
      <c r="Z165" t="s">
        <v>47</v>
      </c>
      <c r="AA165" t="s">
        <v>47</v>
      </c>
      <c r="AB165" t="s">
        <v>47</v>
      </c>
      <c r="AC165" t="s">
        <v>47</v>
      </c>
      <c r="AD165" t="s">
        <v>47</v>
      </c>
      <c r="AE165" t="s">
        <v>47</v>
      </c>
      <c r="AF165" t="s">
        <v>44</v>
      </c>
      <c r="AG165" t="s">
        <v>44</v>
      </c>
      <c r="AH165" t="s">
        <v>44</v>
      </c>
      <c r="AI165" t="s">
        <v>44</v>
      </c>
      <c r="AJ165" t="s">
        <v>45</v>
      </c>
      <c r="AK165" t="s">
        <v>44</v>
      </c>
      <c r="AL165" t="s">
        <v>44</v>
      </c>
      <c r="AM165" t="s">
        <v>44</v>
      </c>
      <c r="AN165" t="s">
        <v>44</v>
      </c>
      <c r="AO165" t="s">
        <v>44</v>
      </c>
      <c r="AP165">
        <v>7</v>
      </c>
      <c r="AQ165" t="s">
        <v>51</v>
      </c>
    </row>
    <row r="166" spans="1:43" x14ac:dyDescent="0.4">
      <c r="A166">
        <v>165</v>
      </c>
      <c r="B166" t="s">
        <v>48</v>
      </c>
      <c r="C166" t="s">
        <v>43</v>
      </c>
      <c r="D166" t="s">
        <v>44</v>
      </c>
      <c r="E166" t="s">
        <v>44</v>
      </c>
      <c r="F166" t="s">
        <v>44</v>
      </c>
      <c r="G166" t="s">
        <v>44</v>
      </c>
      <c r="H166" t="s">
        <v>43</v>
      </c>
      <c r="I166" t="s">
        <v>44</v>
      </c>
      <c r="J166" t="s">
        <v>48</v>
      </c>
      <c r="K166">
        <v>8</v>
      </c>
      <c r="L166" t="s">
        <v>52</v>
      </c>
      <c r="M166" t="s">
        <v>43</v>
      </c>
      <c r="N166" t="s">
        <v>44</v>
      </c>
      <c r="O166" t="s">
        <v>44</v>
      </c>
      <c r="P166" t="s">
        <v>48</v>
      </c>
      <c r="Q166" t="s">
        <v>48</v>
      </c>
      <c r="R166">
        <v>8</v>
      </c>
      <c r="S166" t="s">
        <v>47</v>
      </c>
      <c r="T166" t="s">
        <v>47</v>
      </c>
      <c r="U166" t="s">
        <v>47</v>
      </c>
      <c r="V166" t="s">
        <v>47</v>
      </c>
      <c r="W166" t="s">
        <v>47</v>
      </c>
      <c r="X166" t="s">
        <v>47</v>
      </c>
      <c r="Z166" t="s">
        <v>47</v>
      </c>
      <c r="AA166" t="s">
        <v>47</v>
      </c>
      <c r="AB166" t="s">
        <v>47</v>
      </c>
      <c r="AC166" t="s">
        <v>47</v>
      </c>
      <c r="AD166" t="s">
        <v>47</v>
      </c>
      <c r="AE166" t="s">
        <v>47</v>
      </c>
      <c r="AF166" t="s">
        <v>47</v>
      </c>
      <c r="AG166" t="s">
        <v>47</v>
      </c>
      <c r="AH166" t="s">
        <v>47</v>
      </c>
      <c r="AI166" t="s">
        <v>47</v>
      </c>
      <c r="AJ166" t="s">
        <v>47</v>
      </c>
      <c r="AK166" t="s">
        <v>47</v>
      </c>
      <c r="AL166" t="s">
        <v>47</v>
      </c>
      <c r="AM166" t="s">
        <v>47</v>
      </c>
      <c r="AN166" t="s">
        <v>47</v>
      </c>
      <c r="AO166" t="s">
        <v>47</v>
      </c>
      <c r="AP166">
        <v>7</v>
      </c>
      <c r="AQ166" t="s">
        <v>51</v>
      </c>
    </row>
    <row r="167" spans="1:43" x14ac:dyDescent="0.4">
      <c r="A167">
        <v>166</v>
      </c>
      <c r="B167" t="s">
        <v>43</v>
      </c>
      <c r="C167" t="s">
        <v>45</v>
      </c>
      <c r="D167" t="s">
        <v>45</v>
      </c>
      <c r="E167" t="s">
        <v>43</v>
      </c>
      <c r="F167" t="s">
        <v>44</v>
      </c>
      <c r="G167" t="s">
        <v>44</v>
      </c>
      <c r="H167" t="s">
        <v>43</v>
      </c>
      <c r="I167" t="s">
        <v>44</v>
      </c>
      <c r="J167" t="s">
        <v>48</v>
      </c>
      <c r="K167">
        <v>7</v>
      </c>
      <c r="L167" t="s">
        <v>52</v>
      </c>
      <c r="M167" t="s">
        <v>43</v>
      </c>
      <c r="N167" t="s">
        <v>45</v>
      </c>
      <c r="O167" t="s">
        <v>43</v>
      </c>
      <c r="P167" t="s">
        <v>45</v>
      </c>
      <c r="Q167" t="s">
        <v>48</v>
      </c>
      <c r="R167">
        <v>8</v>
      </c>
      <c r="S167" t="s">
        <v>47</v>
      </c>
      <c r="T167" t="s">
        <v>47</v>
      </c>
      <c r="U167" t="s">
        <v>47</v>
      </c>
      <c r="V167" t="s">
        <v>47</v>
      </c>
      <c r="W167" t="s">
        <v>47</v>
      </c>
      <c r="X167" t="s">
        <v>47</v>
      </c>
      <c r="Z167" t="s">
        <v>47</v>
      </c>
      <c r="AA167" t="s">
        <v>47</v>
      </c>
      <c r="AB167" t="s">
        <v>47</v>
      </c>
      <c r="AC167" t="s">
        <v>47</v>
      </c>
      <c r="AD167" t="s">
        <v>47</v>
      </c>
      <c r="AE167" t="s">
        <v>47</v>
      </c>
      <c r="AF167" t="s">
        <v>47</v>
      </c>
      <c r="AG167" t="s">
        <v>47</v>
      </c>
      <c r="AH167" t="s">
        <v>47</v>
      </c>
      <c r="AI167" t="s">
        <v>47</v>
      </c>
      <c r="AJ167" t="s">
        <v>47</v>
      </c>
      <c r="AK167" t="s">
        <v>47</v>
      </c>
      <c r="AL167" t="s">
        <v>47</v>
      </c>
      <c r="AM167" t="s">
        <v>47</v>
      </c>
      <c r="AN167" t="s">
        <v>47</v>
      </c>
      <c r="AO167" t="s">
        <v>47</v>
      </c>
      <c r="AP167">
        <v>7</v>
      </c>
      <c r="AQ167" t="s">
        <v>51</v>
      </c>
    </row>
    <row r="168" spans="1:43" x14ac:dyDescent="0.4">
      <c r="A168">
        <v>167</v>
      </c>
      <c r="B168" t="s">
        <v>44</v>
      </c>
      <c r="C168" t="s">
        <v>43</v>
      </c>
      <c r="D168" t="s">
        <v>44</v>
      </c>
      <c r="E168" t="s">
        <v>43</v>
      </c>
      <c r="F168" t="s">
        <v>44</v>
      </c>
      <c r="G168" t="s">
        <v>44</v>
      </c>
      <c r="H168" t="s">
        <v>44</v>
      </c>
      <c r="I168" t="s">
        <v>44</v>
      </c>
      <c r="J168" t="s">
        <v>43</v>
      </c>
      <c r="K168">
        <v>9</v>
      </c>
      <c r="L168" t="s">
        <v>52</v>
      </c>
      <c r="M168" t="s">
        <v>44</v>
      </c>
      <c r="N168" t="s">
        <v>43</v>
      </c>
      <c r="O168" t="s">
        <v>43</v>
      </c>
      <c r="P168" t="s">
        <v>43</v>
      </c>
      <c r="Q168" t="s">
        <v>43</v>
      </c>
      <c r="R168">
        <v>8</v>
      </c>
      <c r="S168" t="s">
        <v>47</v>
      </c>
      <c r="T168" t="s">
        <v>47</v>
      </c>
      <c r="U168" t="s">
        <v>47</v>
      </c>
      <c r="V168" t="s">
        <v>47</v>
      </c>
      <c r="W168" t="s">
        <v>47</v>
      </c>
      <c r="X168" t="s">
        <v>47</v>
      </c>
      <c r="Z168" t="s">
        <v>47</v>
      </c>
      <c r="AA168" t="s">
        <v>47</v>
      </c>
      <c r="AB168" t="s">
        <v>47</v>
      </c>
      <c r="AC168" t="s">
        <v>47</v>
      </c>
      <c r="AD168" t="s">
        <v>47</v>
      </c>
      <c r="AE168" t="s">
        <v>47</v>
      </c>
      <c r="AF168" t="s">
        <v>47</v>
      </c>
      <c r="AG168" t="s">
        <v>47</v>
      </c>
      <c r="AH168" t="s">
        <v>47</v>
      </c>
      <c r="AI168" t="s">
        <v>47</v>
      </c>
      <c r="AJ168" t="s">
        <v>47</v>
      </c>
      <c r="AK168" t="s">
        <v>47</v>
      </c>
      <c r="AL168" t="s">
        <v>47</v>
      </c>
      <c r="AM168" t="s">
        <v>47</v>
      </c>
      <c r="AN168" t="s">
        <v>47</v>
      </c>
      <c r="AO168" t="s">
        <v>47</v>
      </c>
      <c r="AP168">
        <v>7</v>
      </c>
      <c r="AQ168" t="s">
        <v>51</v>
      </c>
    </row>
    <row r="169" spans="1:43" x14ac:dyDescent="0.4">
      <c r="A169">
        <v>168</v>
      </c>
      <c r="B169" t="s">
        <v>43</v>
      </c>
      <c r="C169" t="s">
        <v>43</v>
      </c>
      <c r="D169" t="s">
        <v>44</v>
      </c>
      <c r="E169" t="s">
        <v>44</v>
      </c>
      <c r="F169" t="s">
        <v>43</v>
      </c>
      <c r="G169" t="s">
        <v>44</v>
      </c>
      <c r="H169" t="s">
        <v>43</v>
      </c>
      <c r="I169" t="s">
        <v>44</v>
      </c>
      <c r="J169" t="s">
        <v>45</v>
      </c>
      <c r="K169">
        <v>8</v>
      </c>
      <c r="L169" t="s">
        <v>52</v>
      </c>
      <c r="M169" t="s">
        <v>43</v>
      </c>
      <c r="N169" t="s">
        <v>43</v>
      </c>
      <c r="O169" t="s">
        <v>45</v>
      </c>
      <c r="P169" t="s">
        <v>45</v>
      </c>
      <c r="Q169" t="s">
        <v>48</v>
      </c>
      <c r="R169">
        <v>8</v>
      </c>
      <c r="S169" t="s">
        <v>47</v>
      </c>
      <c r="T169" t="s">
        <v>47</v>
      </c>
      <c r="U169" t="s">
        <v>47</v>
      </c>
      <c r="V169" t="s">
        <v>47</v>
      </c>
      <c r="W169" t="s">
        <v>47</v>
      </c>
      <c r="X169" t="s">
        <v>47</v>
      </c>
      <c r="Z169" t="s">
        <v>47</v>
      </c>
      <c r="AA169" t="s">
        <v>47</v>
      </c>
      <c r="AB169" t="s">
        <v>47</v>
      </c>
      <c r="AC169" t="s">
        <v>47</v>
      </c>
      <c r="AD169" t="s">
        <v>47</v>
      </c>
      <c r="AE169" t="s">
        <v>47</v>
      </c>
      <c r="AF169" t="s">
        <v>47</v>
      </c>
      <c r="AG169" t="s">
        <v>47</v>
      </c>
      <c r="AH169" t="s">
        <v>47</v>
      </c>
      <c r="AI169" t="s">
        <v>47</v>
      </c>
      <c r="AJ169" t="s">
        <v>47</v>
      </c>
      <c r="AK169" t="s">
        <v>47</v>
      </c>
      <c r="AL169" t="s">
        <v>47</v>
      </c>
      <c r="AM169" t="s">
        <v>47</v>
      </c>
      <c r="AN169" t="s">
        <v>47</v>
      </c>
      <c r="AO169" t="s">
        <v>47</v>
      </c>
      <c r="AP169">
        <v>7</v>
      </c>
      <c r="AQ169" t="s">
        <v>57</v>
      </c>
    </row>
    <row r="170" spans="1:43" x14ac:dyDescent="0.4">
      <c r="A170">
        <v>169</v>
      </c>
      <c r="B170" t="s">
        <v>44</v>
      </c>
      <c r="C170" t="s">
        <v>44</v>
      </c>
      <c r="D170" t="s">
        <v>45</v>
      </c>
      <c r="E170" t="s">
        <v>44</v>
      </c>
      <c r="F170" t="s">
        <v>44</v>
      </c>
      <c r="G170" t="s">
        <v>44</v>
      </c>
      <c r="H170" t="s">
        <v>44</v>
      </c>
      <c r="I170" t="s">
        <v>44</v>
      </c>
      <c r="J170" t="s">
        <v>44</v>
      </c>
      <c r="K170">
        <v>9</v>
      </c>
      <c r="L170" t="s">
        <v>46</v>
      </c>
      <c r="M170" t="s">
        <v>47</v>
      </c>
      <c r="N170" t="s">
        <v>47</v>
      </c>
      <c r="O170" t="s">
        <v>47</v>
      </c>
      <c r="P170" t="s">
        <v>47</v>
      </c>
      <c r="Q170" t="s">
        <v>47</v>
      </c>
      <c r="S170" t="s">
        <v>48</v>
      </c>
      <c r="T170" t="s">
        <v>48</v>
      </c>
      <c r="U170" t="s">
        <v>44</v>
      </c>
      <c r="V170" t="s">
        <v>44</v>
      </c>
      <c r="W170" t="s">
        <v>44</v>
      </c>
      <c r="X170" t="s">
        <v>43</v>
      </c>
      <c r="Y170">
        <v>7</v>
      </c>
      <c r="Z170" t="s">
        <v>49</v>
      </c>
      <c r="AA170" t="s">
        <v>49</v>
      </c>
      <c r="AB170" t="s">
        <v>49</v>
      </c>
      <c r="AC170" t="s">
        <v>49</v>
      </c>
      <c r="AD170" t="s">
        <v>49</v>
      </c>
      <c r="AE170" t="s">
        <v>49</v>
      </c>
      <c r="AF170" t="s">
        <v>44</v>
      </c>
      <c r="AG170" t="s">
        <v>44</v>
      </c>
      <c r="AH170" t="s">
        <v>44</v>
      </c>
      <c r="AI170" t="s">
        <v>44</v>
      </c>
      <c r="AJ170" t="s">
        <v>45</v>
      </c>
      <c r="AK170" t="s">
        <v>44</v>
      </c>
      <c r="AL170" t="s">
        <v>48</v>
      </c>
      <c r="AM170" t="s">
        <v>44</v>
      </c>
      <c r="AN170" t="s">
        <v>44</v>
      </c>
      <c r="AO170" t="s">
        <v>44</v>
      </c>
      <c r="AP170">
        <v>7</v>
      </c>
      <c r="AQ170" t="s">
        <v>51</v>
      </c>
    </row>
    <row r="171" spans="1:43" x14ac:dyDescent="0.4">
      <c r="A171">
        <v>170</v>
      </c>
      <c r="B171" t="s">
        <v>44</v>
      </c>
      <c r="C171" t="s">
        <v>44</v>
      </c>
      <c r="D171" t="s">
        <v>43</v>
      </c>
      <c r="E171" t="s">
        <v>43</v>
      </c>
      <c r="F171" t="s">
        <v>44</v>
      </c>
      <c r="G171" t="s">
        <v>44</v>
      </c>
      <c r="H171" t="s">
        <v>44</v>
      </c>
      <c r="I171" t="s">
        <v>45</v>
      </c>
      <c r="J171" t="s">
        <v>43</v>
      </c>
      <c r="K171">
        <v>8</v>
      </c>
      <c r="L171" t="s">
        <v>46</v>
      </c>
      <c r="M171" t="s">
        <v>47</v>
      </c>
      <c r="N171" t="s">
        <v>47</v>
      </c>
      <c r="O171" t="s">
        <v>47</v>
      </c>
      <c r="P171" t="s">
        <v>47</v>
      </c>
      <c r="Q171" t="s">
        <v>47</v>
      </c>
      <c r="S171" t="s">
        <v>43</v>
      </c>
      <c r="T171" t="s">
        <v>45</v>
      </c>
      <c r="U171" t="s">
        <v>53</v>
      </c>
      <c r="V171" t="s">
        <v>44</v>
      </c>
      <c r="W171" t="s">
        <v>45</v>
      </c>
      <c r="X171" t="s">
        <v>44</v>
      </c>
      <c r="Y171">
        <v>8</v>
      </c>
      <c r="Z171" t="s">
        <v>49</v>
      </c>
      <c r="AA171" t="s">
        <v>49</v>
      </c>
      <c r="AB171" t="s">
        <v>49</v>
      </c>
      <c r="AC171" t="s">
        <v>49</v>
      </c>
      <c r="AD171" t="s">
        <v>49</v>
      </c>
      <c r="AE171" t="s">
        <v>49</v>
      </c>
      <c r="AF171" t="s">
        <v>44</v>
      </c>
      <c r="AG171" t="s">
        <v>44</v>
      </c>
      <c r="AH171" t="s">
        <v>44</v>
      </c>
      <c r="AI171" t="s">
        <v>44</v>
      </c>
      <c r="AJ171" t="s">
        <v>44</v>
      </c>
      <c r="AK171" t="s">
        <v>44</v>
      </c>
      <c r="AL171" t="s">
        <v>43</v>
      </c>
      <c r="AM171" t="s">
        <v>44</v>
      </c>
      <c r="AN171" t="s">
        <v>43</v>
      </c>
      <c r="AO171" t="s">
        <v>44</v>
      </c>
      <c r="AP171">
        <v>7</v>
      </c>
      <c r="AQ171" t="s">
        <v>51</v>
      </c>
    </row>
    <row r="172" spans="1:43" x14ac:dyDescent="0.4">
      <c r="A172">
        <v>171</v>
      </c>
      <c r="B172" t="s">
        <v>43</v>
      </c>
      <c r="C172" t="s">
        <v>43</v>
      </c>
      <c r="D172" t="s">
        <v>44</v>
      </c>
      <c r="E172" t="s">
        <v>43</v>
      </c>
      <c r="F172" t="s">
        <v>43</v>
      </c>
      <c r="G172" t="s">
        <v>44</v>
      </c>
      <c r="H172" t="s">
        <v>44</v>
      </c>
      <c r="I172" t="s">
        <v>45</v>
      </c>
      <c r="J172" t="s">
        <v>43</v>
      </c>
      <c r="K172">
        <v>8</v>
      </c>
      <c r="L172" t="s">
        <v>52</v>
      </c>
      <c r="M172" t="s">
        <v>43</v>
      </c>
      <c r="N172" t="s">
        <v>43</v>
      </c>
      <c r="O172" t="s">
        <v>43</v>
      </c>
      <c r="P172" t="s">
        <v>43</v>
      </c>
      <c r="Q172" t="s">
        <v>43</v>
      </c>
      <c r="R172">
        <v>8</v>
      </c>
      <c r="S172" t="s">
        <v>47</v>
      </c>
      <c r="T172" t="s">
        <v>47</v>
      </c>
      <c r="U172" t="s">
        <v>47</v>
      </c>
      <c r="V172" t="s">
        <v>47</v>
      </c>
      <c r="W172" t="s">
        <v>47</v>
      </c>
      <c r="X172" t="s">
        <v>47</v>
      </c>
      <c r="Z172" t="s">
        <v>47</v>
      </c>
      <c r="AA172" t="s">
        <v>47</v>
      </c>
      <c r="AB172" t="s">
        <v>47</v>
      </c>
      <c r="AC172" t="s">
        <v>47</v>
      </c>
      <c r="AD172" t="s">
        <v>47</v>
      </c>
      <c r="AE172" t="s">
        <v>47</v>
      </c>
      <c r="AF172" t="s">
        <v>47</v>
      </c>
      <c r="AG172" t="s">
        <v>47</v>
      </c>
      <c r="AH172" t="s">
        <v>47</v>
      </c>
      <c r="AI172" t="s">
        <v>47</v>
      </c>
      <c r="AJ172" t="s">
        <v>47</v>
      </c>
      <c r="AK172" t="s">
        <v>47</v>
      </c>
      <c r="AL172" t="s">
        <v>47</v>
      </c>
      <c r="AM172" t="s">
        <v>47</v>
      </c>
      <c r="AN172" t="s">
        <v>47</v>
      </c>
      <c r="AO172" t="s">
        <v>47</v>
      </c>
      <c r="AP172">
        <v>6</v>
      </c>
      <c r="AQ172" t="s">
        <v>51</v>
      </c>
    </row>
    <row r="173" spans="1:43" x14ac:dyDescent="0.4">
      <c r="A173">
        <v>172</v>
      </c>
      <c r="B173" t="s">
        <v>44</v>
      </c>
      <c r="C173" t="s">
        <v>43</v>
      </c>
      <c r="D173" t="s">
        <v>43</v>
      </c>
      <c r="E173" t="s">
        <v>44</v>
      </c>
      <c r="F173" t="s">
        <v>44</v>
      </c>
      <c r="G173" t="s">
        <v>44</v>
      </c>
      <c r="H173" t="s">
        <v>45</v>
      </c>
      <c r="I173" t="s">
        <v>43</v>
      </c>
      <c r="J173" t="s">
        <v>44</v>
      </c>
      <c r="K173">
        <v>9</v>
      </c>
      <c r="L173" t="s">
        <v>46</v>
      </c>
      <c r="M173" t="s">
        <v>47</v>
      </c>
      <c r="N173" t="s">
        <v>47</v>
      </c>
      <c r="O173" t="s">
        <v>47</v>
      </c>
      <c r="P173" t="s">
        <v>47</v>
      </c>
      <c r="Q173" t="s">
        <v>47</v>
      </c>
      <c r="S173" t="s">
        <v>48</v>
      </c>
      <c r="T173" t="s">
        <v>44</v>
      </c>
      <c r="U173" t="s">
        <v>43</v>
      </c>
      <c r="V173" t="s">
        <v>44</v>
      </c>
      <c r="W173" t="s">
        <v>43</v>
      </c>
      <c r="X173" t="s">
        <v>44</v>
      </c>
      <c r="Y173">
        <v>8</v>
      </c>
      <c r="Z173" t="s">
        <v>49</v>
      </c>
      <c r="AA173" t="s">
        <v>49</v>
      </c>
      <c r="AB173" t="s">
        <v>50</v>
      </c>
      <c r="AC173" t="s">
        <v>49</v>
      </c>
      <c r="AD173" t="s">
        <v>56</v>
      </c>
      <c r="AE173" t="s">
        <v>49</v>
      </c>
      <c r="AF173" t="s">
        <v>44</v>
      </c>
      <c r="AG173" t="s">
        <v>44</v>
      </c>
      <c r="AH173" t="s">
        <v>44</v>
      </c>
      <c r="AI173" t="s">
        <v>44</v>
      </c>
      <c r="AJ173" t="s">
        <v>43</v>
      </c>
      <c r="AK173" t="s">
        <v>43</v>
      </c>
      <c r="AL173" t="s">
        <v>43</v>
      </c>
      <c r="AM173" t="s">
        <v>44</v>
      </c>
      <c r="AN173" t="s">
        <v>44</v>
      </c>
      <c r="AO173" t="s">
        <v>44</v>
      </c>
      <c r="AP173">
        <v>7</v>
      </c>
      <c r="AQ173" t="s">
        <v>51</v>
      </c>
    </row>
    <row r="174" spans="1:43" x14ac:dyDescent="0.4">
      <c r="A174">
        <v>173</v>
      </c>
      <c r="B174" t="s">
        <v>44</v>
      </c>
      <c r="C174" t="s">
        <v>43</v>
      </c>
      <c r="D174" t="s">
        <v>44</v>
      </c>
      <c r="E174" t="s">
        <v>44</v>
      </c>
      <c r="F174" t="s">
        <v>43</v>
      </c>
      <c r="G174" t="s">
        <v>43</v>
      </c>
      <c r="H174" t="s">
        <v>44</v>
      </c>
      <c r="I174" t="s">
        <v>44</v>
      </c>
      <c r="J174" t="s">
        <v>44</v>
      </c>
      <c r="K174">
        <v>9</v>
      </c>
      <c r="L174" t="s">
        <v>46</v>
      </c>
      <c r="M174" t="s">
        <v>47</v>
      </c>
      <c r="N174" t="s">
        <v>47</v>
      </c>
      <c r="O174" t="s">
        <v>47</v>
      </c>
      <c r="P174" t="s">
        <v>47</v>
      </c>
      <c r="Q174" t="s">
        <v>47</v>
      </c>
      <c r="S174" t="s">
        <v>48</v>
      </c>
      <c r="T174" t="s">
        <v>48</v>
      </c>
      <c r="U174" t="s">
        <v>43</v>
      </c>
      <c r="V174" t="s">
        <v>43</v>
      </c>
      <c r="W174" t="s">
        <v>48</v>
      </c>
      <c r="X174" t="s">
        <v>48</v>
      </c>
      <c r="Y174">
        <v>8</v>
      </c>
      <c r="Z174" t="s">
        <v>50</v>
      </c>
      <c r="AA174" t="s">
        <v>49</v>
      </c>
      <c r="AB174" t="s">
        <v>55</v>
      </c>
      <c r="AC174" t="s">
        <v>49</v>
      </c>
      <c r="AD174" t="s">
        <v>49</v>
      </c>
      <c r="AE174" t="s">
        <v>49</v>
      </c>
      <c r="AF174" t="s">
        <v>44</v>
      </c>
      <c r="AG174" t="s">
        <v>44</v>
      </c>
      <c r="AH174" t="s">
        <v>44</v>
      </c>
      <c r="AI174" t="s">
        <v>44</v>
      </c>
      <c r="AJ174" t="s">
        <v>58</v>
      </c>
      <c r="AK174" t="s">
        <v>44</v>
      </c>
      <c r="AL174" t="s">
        <v>44</v>
      </c>
      <c r="AM174" t="s">
        <v>44</v>
      </c>
      <c r="AN174" t="s">
        <v>44</v>
      </c>
      <c r="AO174" t="s">
        <v>44</v>
      </c>
      <c r="AP174">
        <v>7</v>
      </c>
      <c r="AQ174" t="s">
        <v>51</v>
      </c>
    </row>
    <row r="175" spans="1:43" x14ac:dyDescent="0.4">
      <c r="A175">
        <v>174</v>
      </c>
      <c r="B175" t="s">
        <v>44</v>
      </c>
      <c r="C175" t="s">
        <v>43</v>
      </c>
      <c r="D175" t="s">
        <v>43</v>
      </c>
      <c r="E175" t="s">
        <v>48</v>
      </c>
      <c r="F175" t="s">
        <v>43</v>
      </c>
      <c r="G175" t="s">
        <v>44</v>
      </c>
      <c r="H175" t="s">
        <v>44</v>
      </c>
      <c r="I175" t="s">
        <v>44</v>
      </c>
      <c r="J175" t="s">
        <v>44</v>
      </c>
      <c r="K175">
        <v>9</v>
      </c>
      <c r="L175" t="s">
        <v>46</v>
      </c>
      <c r="M175" t="s">
        <v>47</v>
      </c>
      <c r="N175" t="s">
        <v>47</v>
      </c>
      <c r="O175" t="s">
        <v>47</v>
      </c>
      <c r="P175" t="s">
        <v>47</v>
      </c>
      <c r="Q175" t="s">
        <v>47</v>
      </c>
      <c r="S175" t="s">
        <v>48</v>
      </c>
      <c r="T175" t="s">
        <v>48</v>
      </c>
      <c r="U175" t="s">
        <v>48</v>
      </c>
      <c r="V175" t="s">
        <v>44</v>
      </c>
      <c r="W175" t="s">
        <v>48</v>
      </c>
      <c r="X175" t="s">
        <v>48</v>
      </c>
      <c r="Y175">
        <v>8</v>
      </c>
      <c r="Z175" t="s">
        <v>56</v>
      </c>
      <c r="AA175" t="s">
        <v>49</v>
      </c>
      <c r="AB175" t="s">
        <v>50</v>
      </c>
      <c r="AC175" t="s">
        <v>49</v>
      </c>
      <c r="AD175" t="s">
        <v>56</v>
      </c>
      <c r="AE175" t="s">
        <v>49</v>
      </c>
      <c r="AF175" t="s">
        <v>44</v>
      </c>
      <c r="AG175" t="s">
        <v>44</v>
      </c>
      <c r="AH175" t="s">
        <v>44</v>
      </c>
      <c r="AI175" t="s">
        <v>44</v>
      </c>
      <c r="AJ175" t="s">
        <v>44</v>
      </c>
      <c r="AK175" t="s">
        <v>44</v>
      </c>
      <c r="AL175" t="s">
        <v>44</v>
      </c>
      <c r="AM175" t="s">
        <v>44</v>
      </c>
      <c r="AN175" t="s">
        <v>44</v>
      </c>
      <c r="AO175" t="s">
        <v>44</v>
      </c>
      <c r="AP175">
        <v>6</v>
      </c>
      <c r="AQ175" t="s">
        <v>51</v>
      </c>
    </row>
    <row r="176" spans="1:43" x14ac:dyDescent="0.4">
      <c r="A176">
        <v>175</v>
      </c>
      <c r="B176" t="s">
        <v>44</v>
      </c>
      <c r="C176" t="s">
        <v>43</v>
      </c>
      <c r="D176" t="s">
        <v>43</v>
      </c>
      <c r="E176" t="s">
        <v>44</v>
      </c>
      <c r="F176" t="s">
        <v>43</v>
      </c>
      <c r="G176" t="s">
        <v>44</v>
      </c>
      <c r="H176" t="s">
        <v>45</v>
      </c>
      <c r="I176" t="s">
        <v>44</v>
      </c>
      <c r="J176" t="s">
        <v>44</v>
      </c>
      <c r="K176">
        <v>9</v>
      </c>
      <c r="L176" t="s">
        <v>52</v>
      </c>
      <c r="M176" t="s">
        <v>44</v>
      </c>
      <c r="N176" t="s">
        <v>43</v>
      </c>
      <c r="O176" t="s">
        <v>43</v>
      </c>
      <c r="P176" t="s">
        <v>43</v>
      </c>
      <c r="Q176" t="s">
        <v>44</v>
      </c>
      <c r="R176">
        <v>8</v>
      </c>
      <c r="S176" t="s">
        <v>47</v>
      </c>
      <c r="T176" t="s">
        <v>47</v>
      </c>
      <c r="U176" t="s">
        <v>47</v>
      </c>
      <c r="V176" t="s">
        <v>47</v>
      </c>
      <c r="W176" t="s">
        <v>47</v>
      </c>
      <c r="X176" t="s">
        <v>47</v>
      </c>
      <c r="Z176" t="s">
        <v>47</v>
      </c>
      <c r="AA176" t="s">
        <v>47</v>
      </c>
      <c r="AB176" t="s">
        <v>47</v>
      </c>
      <c r="AC176" t="s">
        <v>47</v>
      </c>
      <c r="AD176" t="s">
        <v>47</v>
      </c>
      <c r="AE176" t="s">
        <v>47</v>
      </c>
      <c r="AF176" t="s">
        <v>47</v>
      </c>
      <c r="AG176" t="s">
        <v>47</v>
      </c>
      <c r="AH176" t="s">
        <v>47</v>
      </c>
      <c r="AI176" t="s">
        <v>47</v>
      </c>
      <c r="AJ176" t="s">
        <v>47</v>
      </c>
      <c r="AK176" t="s">
        <v>47</v>
      </c>
      <c r="AL176" t="s">
        <v>47</v>
      </c>
      <c r="AM176" t="s">
        <v>47</v>
      </c>
      <c r="AN176" t="s">
        <v>47</v>
      </c>
      <c r="AO176" t="s">
        <v>47</v>
      </c>
      <c r="AP176">
        <v>7</v>
      </c>
      <c r="AQ176" t="s">
        <v>51</v>
      </c>
    </row>
    <row r="177" spans="1:43" x14ac:dyDescent="0.4">
      <c r="A177">
        <v>176</v>
      </c>
      <c r="B177" t="s">
        <v>44</v>
      </c>
      <c r="C177" t="s">
        <v>45</v>
      </c>
      <c r="D177" t="s">
        <v>43</v>
      </c>
      <c r="E177" t="s">
        <v>44</v>
      </c>
      <c r="F177" t="s">
        <v>43</v>
      </c>
      <c r="G177" t="s">
        <v>44</v>
      </c>
      <c r="H177" t="s">
        <v>53</v>
      </c>
      <c r="I177" t="s">
        <v>44</v>
      </c>
      <c r="J177" t="s">
        <v>43</v>
      </c>
      <c r="K177">
        <v>7</v>
      </c>
      <c r="L177" t="s">
        <v>46</v>
      </c>
      <c r="M177" t="s">
        <v>47</v>
      </c>
      <c r="N177" t="s">
        <v>47</v>
      </c>
      <c r="O177" t="s">
        <v>47</v>
      </c>
      <c r="P177" t="s">
        <v>47</v>
      </c>
      <c r="Q177" t="s">
        <v>47</v>
      </c>
      <c r="S177" t="s">
        <v>43</v>
      </c>
      <c r="T177" t="s">
        <v>44</v>
      </c>
      <c r="U177" t="s">
        <v>53</v>
      </c>
      <c r="V177" t="s">
        <v>43</v>
      </c>
      <c r="W177" t="s">
        <v>43</v>
      </c>
      <c r="X177" t="s">
        <v>44</v>
      </c>
      <c r="Y177">
        <v>7</v>
      </c>
      <c r="Z177" t="s">
        <v>56</v>
      </c>
      <c r="AA177" t="s">
        <v>56</v>
      </c>
      <c r="AB177" t="s">
        <v>50</v>
      </c>
      <c r="AC177" t="s">
        <v>49</v>
      </c>
      <c r="AD177" t="s">
        <v>56</v>
      </c>
      <c r="AE177" t="s">
        <v>49</v>
      </c>
      <c r="AF177" t="s">
        <v>44</v>
      </c>
      <c r="AG177" t="s">
        <v>44</v>
      </c>
      <c r="AH177" t="s">
        <v>44</v>
      </c>
      <c r="AI177" t="s">
        <v>43</v>
      </c>
      <c r="AJ177" t="s">
        <v>45</v>
      </c>
      <c r="AK177" t="s">
        <v>43</v>
      </c>
      <c r="AL177" t="s">
        <v>45</v>
      </c>
      <c r="AM177" t="s">
        <v>43</v>
      </c>
      <c r="AN177" t="s">
        <v>44</v>
      </c>
      <c r="AO177" t="s">
        <v>44</v>
      </c>
      <c r="AP177">
        <v>7</v>
      </c>
      <c r="AQ177" t="s">
        <v>51</v>
      </c>
    </row>
    <row r="178" spans="1:43" x14ac:dyDescent="0.4">
      <c r="A178">
        <v>177</v>
      </c>
      <c r="B178" t="s">
        <v>43</v>
      </c>
      <c r="C178" t="s">
        <v>48</v>
      </c>
      <c r="D178" t="s">
        <v>48</v>
      </c>
      <c r="E178" t="s">
        <v>44</v>
      </c>
      <c r="F178" t="s">
        <v>43</v>
      </c>
      <c r="G178" t="s">
        <v>44</v>
      </c>
      <c r="H178" t="s">
        <v>44</v>
      </c>
      <c r="I178" t="s">
        <v>48</v>
      </c>
      <c r="J178" t="s">
        <v>44</v>
      </c>
      <c r="K178">
        <v>8</v>
      </c>
      <c r="L178" t="s">
        <v>52</v>
      </c>
      <c r="M178" t="s">
        <v>43</v>
      </c>
      <c r="N178" t="s">
        <v>43</v>
      </c>
      <c r="O178" t="s">
        <v>43</v>
      </c>
      <c r="P178" t="s">
        <v>45</v>
      </c>
      <c r="Q178" t="s">
        <v>44</v>
      </c>
      <c r="R178">
        <v>8</v>
      </c>
      <c r="S178" t="s">
        <v>47</v>
      </c>
      <c r="T178" t="s">
        <v>47</v>
      </c>
      <c r="U178" t="s">
        <v>47</v>
      </c>
      <c r="V178" t="s">
        <v>47</v>
      </c>
      <c r="W178" t="s">
        <v>47</v>
      </c>
      <c r="X178" t="s">
        <v>47</v>
      </c>
      <c r="Z178" t="s">
        <v>47</v>
      </c>
      <c r="AA178" t="s">
        <v>47</v>
      </c>
      <c r="AB178" t="s">
        <v>47</v>
      </c>
      <c r="AC178" t="s">
        <v>47</v>
      </c>
      <c r="AD178" t="s">
        <v>47</v>
      </c>
      <c r="AE178" t="s">
        <v>47</v>
      </c>
      <c r="AF178" t="s">
        <v>47</v>
      </c>
      <c r="AG178" t="s">
        <v>47</v>
      </c>
      <c r="AH178" t="s">
        <v>47</v>
      </c>
      <c r="AI178" t="s">
        <v>47</v>
      </c>
      <c r="AJ178" t="s">
        <v>47</v>
      </c>
      <c r="AK178" t="s">
        <v>47</v>
      </c>
      <c r="AL178" t="s">
        <v>47</v>
      </c>
      <c r="AM178" t="s">
        <v>47</v>
      </c>
      <c r="AN178" t="s">
        <v>47</v>
      </c>
      <c r="AO178" t="s">
        <v>47</v>
      </c>
      <c r="AP178">
        <v>6</v>
      </c>
      <c r="AQ178" t="s">
        <v>57</v>
      </c>
    </row>
    <row r="179" spans="1:43" x14ac:dyDescent="0.4">
      <c r="A179">
        <v>178</v>
      </c>
      <c r="B179" t="s">
        <v>44</v>
      </c>
      <c r="C179" t="s">
        <v>44</v>
      </c>
      <c r="D179" t="s">
        <v>43</v>
      </c>
      <c r="E179" t="s">
        <v>43</v>
      </c>
      <c r="F179" t="s">
        <v>44</v>
      </c>
      <c r="G179" t="s">
        <v>43</v>
      </c>
      <c r="H179" t="s">
        <v>44</v>
      </c>
      <c r="I179" t="s">
        <v>43</v>
      </c>
      <c r="J179" t="s">
        <v>44</v>
      </c>
      <c r="K179">
        <v>9</v>
      </c>
      <c r="L179" t="s">
        <v>52</v>
      </c>
      <c r="M179" t="s">
        <v>44</v>
      </c>
      <c r="N179" t="s">
        <v>44</v>
      </c>
      <c r="O179" t="s">
        <v>43</v>
      </c>
      <c r="P179" t="s">
        <v>45</v>
      </c>
      <c r="Q179" t="s">
        <v>44</v>
      </c>
      <c r="R179">
        <v>8</v>
      </c>
      <c r="S179" t="s">
        <v>47</v>
      </c>
      <c r="T179" t="s">
        <v>47</v>
      </c>
      <c r="U179" t="s">
        <v>47</v>
      </c>
      <c r="V179" t="s">
        <v>47</v>
      </c>
      <c r="W179" t="s">
        <v>47</v>
      </c>
      <c r="X179" t="s">
        <v>47</v>
      </c>
      <c r="Z179" t="s">
        <v>47</v>
      </c>
      <c r="AA179" t="s">
        <v>47</v>
      </c>
      <c r="AB179" t="s">
        <v>47</v>
      </c>
      <c r="AC179" t="s">
        <v>47</v>
      </c>
      <c r="AD179" t="s">
        <v>47</v>
      </c>
      <c r="AE179" t="s">
        <v>47</v>
      </c>
      <c r="AF179" t="s">
        <v>47</v>
      </c>
      <c r="AG179" t="s">
        <v>47</v>
      </c>
      <c r="AH179" t="s">
        <v>47</v>
      </c>
      <c r="AI179" t="s">
        <v>47</v>
      </c>
      <c r="AJ179" t="s">
        <v>47</v>
      </c>
      <c r="AK179" t="s">
        <v>47</v>
      </c>
      <c r="AL179" t="s">
        <v>47</v>
      </c>
      <c r="AM179" t="s">
        <v>47</v>
      </c>
      <c r="AN179" t="s">
        <v>47</v>
      </c>
      <c r="AO179" t="s">
        <v>47</v>
      </c>
      <c r="AP179">
        <v>7</v>
      </c>
      <c r="AQ179" t="s">
        <v>51</v>
      </c>
    </row>
    <row r="180" spans="1:43" x14ac:dyDescent="0.4">
      <c r="A180">
        <v>179</v>
      </c>
      <c r="B180" t="s">
        <v>47</v>
      </c>
      <c r="C180" t="s">
        <v>48</v>
      </c>
      <c r="D180" t="s">
        <v>48</v>
      </c>
      <c r="E180" t="s">
        <v>43</v>
      </c>
      <c r="F180" t="s">
        <v>48</v>
      </c>
      <c r="G180" t="s">
        <v>45</v>
      </c>
      <c r="H180" t="s">
        <v>43</v>
      </c>
      <c r="I180" t="s">
        <v>48</v>
      </c>
      <c r="J180" t="s">
        <v>48</v>
      </c>
      <c r="K180">
        <v>7</v>
      </c>
      <c r="L180" t="s">
        <v>52</v>
      </c>
      <c r="M180" t="s">
        <v>45</v>
      </c>
      <c r="N180" t="s">
        <v>43</v>
      </c>
      <c r="O180" t="s">
        <v>45</v>
      </c>
      <c r="P180" t="s">
        <v>48</v>
      </c>
      <c r="Q180" t="s">
        <v>43</v>
      </c>
      <c r="R180">
        <v>7</v>
      </c>
      <c r="S180" t="s">
        <v>47</v>
      </c>
      <c r="T180" t="s">
        <v>47</v>
      </c>
      <c r="U180" t="s">
        <v>47</v>
      </c>
      <c r="V180" t="s">
        <v>47</v>
      </c>
      <c r="W180" t="s">
        <v>47</v>
      </c>
      <c r="X180" t="s">
        <v>47</v>
      </c>
      <c r="Z180" t="s">
        <v>47</v>
      </c>
      <c r="AA180" t="s">
        <v>47</v>
      </c>
      <c r="AB180" t="s">
        <v>47</v>
      </c>
      <c r="AC180" t="s">
        <v>47</v>
      </c>
      <c r="AD180" t="s">
        <v>47</v>
      </c>
      <c r="AE180" t="s">
        <v>47</v>
      </c>
      <c r="AF180" t="s">
        <v>47</v>
      </c>
      <c r="AG180" t="s">
        <v>47</v>
      </c>
      <c r="AH180" t="s">
        <v>47</v>
      </c>
      <c r="AI180" t="s">
        <v>47</v>
      </c>
      <c r="AJ180" t="s">
        <v>47</v>
      </c>
      <c r="AK180" t="s">
        <v>47</v>
      </c>
      <c r="AL180" t="s">
        <v>47</v>
      </c>
      <c r="AM180" t="s">
        <v>47</v>
      </c>
      <c r="AN180" t="s">
        <v>47</v>
      </c>
      <c r="AO180" t="s">
        <v>47</v>
      </c>
      <c r="AP180">
        <v>4</v>
      </c>
      <c r="AQ180" t="s">
        <v>57</v>
      </c>
    </row>
    <row r="181" spans="1:43" x14ac:dyDescent="0.4">
      <c r="A181">
        <v>180</v>
      </c>
      <c r="B181" t="s">
        <v>44</v>
      </c>
      <c r="C181" t="s">
        <v>44</v>
      </c>
      <c r="D181" t="s">
        <v>44</v>
      </c>
      <c r="E181" t="s">
        <v>44</v>
      </c>
      <c r="F181" t="s">
        <v>44</v>
      </c>
      <c r="G181" t="s">
        <v>44</v>
      </c>
      <c r="H181" t="s">
        <v>44</v>
      </c>
      <c r="I181" t="s">
        <v>44</v>
      </c>
      <c r="J181" t="s">
        <v>44</v>
      </c>
      <c r="K181">
        <v>9</v>
      </c>
      <c r="L181" t="s">
        <v>52</v>
      </c>
      <c r="M181" t="s">
        <v>44</v>
      </c>
      <c r="N181" t="s">
        <v>43</v>
      </c>
      <c r="O181" t="s">
        <v>44</v>
      </c>
      <c r="P181" t="s">
        <v>44</v>
      </c>
      <c r="Q181" t="s">
        <v>44</v>
      </c>
      <c r="R181">
        <v>9</v>
      </c>
      <c r="S181" t="s">
        <v>47</v>
      </c>
      <c r="T181" t="s">
        <v>47</v>
      </c>
      <c r="U181" t="s">
        <v>47</v>
      </c>
      <c r="V181" t="s">
        <v>47</v>
      </c>
      <c r="W181" t="s">
        <v>47</v>
      </c>
      <c r="X181" t="s">
        <v>47</v>
      </c>
      <c r="Z181" t="s">
        <v>47</v>
      </c>
      <c r="AA181" t="s">
        <v>47</v>
      </c>
      <c r="AB181" t="s">
        <v>47</v>
      </c>
      <c r="AC181" t="s">
        <v>47</v>
      </c>
      <c r="AD181" t="s">
        <v>47</v>
      </c>
      <c r="AE181" t="s">
        <v>47</v>
      </c>
      <c r="AF181" t="s">
        <v>47</v>
      </c>
      <c r="AG181" t="s">
        <v>47</v>
      </c>
      <c r="AH181" t="s">
        <v>47</v>
      </c>
      <c r="AI181" t="s">
        <v>47</v>
      </c>
      <c r="AJ181" t="s">
        <v>47</v>
      </c>
      <c r="AK181" t="s">
        <v>47</v>
      </c>
      <c r="AL181" t="s">
        <v>47</v>
      </c>
      <c r="AM181" t="s">
        <v>47</v>
      </c>
      <c r="AN181" t="s">
        <v>47</v>
      </c>
      <c r="AO181" t="s">
        <v>47</v>
      </c>
      <c r="AP181">
        <v>7</v>
      </c>
      <c r="AQ181" t="s">
        <v>57</v>
      </c>
    </row>
    <row r="182" spans="1:43" x14ac:dyDescent="0.4">
      <c r="A182">
        <v>181</v>
      </c>
      <c r="B182" t="s">
        <v>48</v>
      </c>
      <c r="C182" t="s">
        <v>43</v>
      </c>
      <c r="D182" t="s">
        <v>43</v>
      </c>
      <c r="E182" t="s">
        <v>44</v>
      </c>
      <c r="F182" t="s">
        <v>44</v>
      </c>
      <c r="G182" t="s">
        <v>44</v>
      </c>
      <c r="H182" t="s">
        <v>43</v>
      </c>
      <c r="I182" t="s">
        <v>48</v>
      </c>
      <c r="J182" t="s">
        <v>43</v>
      </c>
      <c r="K182">
        <v>9</v>
      </c>
      <c r="L182" t="s">
        <v>46</v>
      </c>
      <c r="M182" t="s">
        <v>47</v>
      </c>
      <c r="N182" t="s">
        <v>47</v>
      </c>
      <c r="O182" t="s">
        <v>47</v>
      </c>
      <c r="P182" t="s">
        <v>47</v>
      </c>
      <c r="Q182" t="s">
        <v>47</v>
      </c>
      <c r="S182" t="s">
        <v>48</v>
      </c>
      <c r="T182" t="s">
        <v>43</v>
      </c>
      <c r="U182" t="s">
        <v>48</v>
      </c>
      <c r="V182" t="s">
        <v>48</v>
      </c>
      <c r="W182" t="s">
        <v>44</v>
      </c>
      <c r="X182" t="s">
        <v>48</v>
      </c>
      <c r="Y182">
        <v>9</v>
      </c>
      <c r="Z182" t="s">
        <v>49</v>
      </c>
      <c r="AA182" t="s">
        <v>49</v>
      </c>
      <c r="AB182" t="s">
        <v>56</v>
      </c>
      <c r="AC182" t="s">
        <v>49</v>
      </c>
      <c r="AD182" t="s">
        <v>49</v>
      </c>
      <c r="AE182" t="s">
        <v>49</v>
      </c>
      <c r="AF182" t="s">
        <v>44</v>
      </c>
      <c r="AG182" t="s">
        <v>44</v>
      </c>
      <c r="AH182" t="s">
        <v>44</v>
      </c>
      <c r="AI182" t="s">
        <v>43</v>
      </c>
      <c r="AJ182" t="s">
        <v>53</v>
      </c>
      <c r="AK182" t="s">
        <v>43</v>
      </c>
      <c r="AL182" t="s">
        <v>48</v>
      </c>
      <c r="AM182" t="s">
        <v>43</v>
      </c>
      <c r="AN182" t="s">
        <v>44</v>
      </c>
      <c r="AO182" t="s">
        <v>44</v>
      </c>
      <c r="AP182">
        <v>7</v>
      </c>
      <c r="AQ182" t="s">
        <v>51</v>
      </c>
    </row>
    <row r="183" spans="1:43" x14ac:dyDescent="0.4">
      <c r="A183">
        <v>182</v>
      </c>
      <c r="B183" t="s">
        <v>44</v>
      </c>
      <c r="C183" t="s">
        <v>45</v>
      </c>
      <c r="D183" t="s">
        <v>45</v>
      </c>
      <c r="E183" t="s">
        <v>48</v>
      </c>
      <c r="F183" t="s">
        <v>43</v>
      </c>
      <c r="G183" t="s">
        <v>43</v>
      </c>
      <c r="H183" t="s">
        <v>43</v>
      </c>
      <c r="I183" t="s">
        <v>43</v>
      </c>
      <c r="J183" t="s">
        <v>43</v>
      </c>
      <c r="K183">
        <v>7</v>
      </c>
      <c r="L183" t="s">
        <v>46</v>
      </c>
      <c r="M183" t="s">
        <v>47</v>
      </c>
      <c r="N183" t="s">
        <v>47</v>
      </c>
      <c r="O183" t="s">
        <v>47</v>
      </c>
      <c r="P183" t="s">
        <v>47</v>
      </c>
      <c r="Q183" t="s">
        <v>47</v>
      </c>
      <c r="S183" t="s">
        <v>48</v>
      </c>
      <c r="T183" t="s">
        <v>43</v>
      </c>
      <c r="U183" t="s">
        <v>48</v>
      </c>
      <c r="V183" t="s">
        <v>43</v>
      </c>
      <c r="W183" t="s">
        <v>43</v>
      </c>
      <c r="X183" t="s">
        <v>48</v>
      </c>
      <c r="Y183">
        <v>6</v>
      </c>
      <c r="Z183" t="s">
        <v>56</v>
      </c>
      <c r="AA183" t="s">
        <v>56</v>
      </c>
      <c r="AB183" t="s">
        <v>55</v>
      </c>
      <c r="AC183" t="s">
        <v>49</v>
      </c>
      <c r="AD183" t="s">
        <v>56</v>
      </c>
      <c r="AE183" t="s">
        <v>56</v>
      </c>
      <c r="AF183" t="s">
        <v>44</v>
      </c>
      <c r="AG183" t="s">
        <v>44</v>
      </c>
      <c r="AH183" t="s">
        <v>44</v>
      </c>
      <c r="AI183" t="s">
        <v>43</v>
      </c>
      <c r="AJ183" t="s">
        <v>53</v>
      </c>
      <c r="AK183" t="s">
        <v>43</v>
      </c>
      <c r="AL183" t="s">
        <v>45</v>
      </c>
      <c r="AM183" t="s">
        <v>44</v>
      </c>
      <c r="AN183" t="s">
        <v>43</v>
      </c>
      <c r="AO183" t="s">
        <v>43</v>
      </c>
      <c r="AP183">
        <v>5</v>
      </c>
      <c r="AQ183" t="s">
        <v>60</v>
      </c>
    </row>
    <row r="184" spans="1:43" x14ac:dyDescent="0.4">
      <c r="A184">
        <v>183</v>
      </c>
      <c r="B184" t="s">
        <v>44</v>
      </c>
      <c r="C184" t="s">
        <v>44</v>
      </c>
      <c r="D184" t="s">
        <v>48</v>
      </c>
      <c r="E184" t="s">
        <v>44</v>
      </c>
      <c r="F184" t="s">
        <v>44</v>
      </c>
      <c r="G184" t="s">
        <v>45</v>
      </c>
      <c r="H184" t="s">
        <v>44</v>
      </c>
      <c r="I184" t="s">
        <v>44</v>
      </c>
      <c r="J184" t="s">
        <v>44</v>
      </c>
      <c r="K184">
        <v>9</v>
      </c>
      <c r="L184" t="s">
        <v>46</v>
      </c>
      <c r="M184" t="s">
        <v>47</v>
      </c>
      <c r="N184" t="s">
        <v>47</v>
      </c>
      <c r="O184" t="s">
        <v>47</v>
      </c>
      <c r="P184" t="s">
        <v>47</v>
      </c>
      <c r="Q184" t="s">
        <v>47</v>
      </c>
      <c r="S184" t="s">
        <v>48</v>
      </c>
      <c r="T184" t="s">
        <v>48</v>
      </c>
      <c r="U184" t="s">
        <v>44</v>
      </c>
      <c r="V184" t="s">
        <v>43</v>
      </c>
      <c r="W184" t="s">
        <v>47</v>
      </c>
      <c r="X184" t="s">
        <v>44</v>
      </c>
      <c r="Y184">
        <v>8</v>
      </c>
      <c r="Z184" t="s">
        <v>49</v>
      </c>
      <c r="AA184" t="s">
        <v>49</v>
      </c>
      <c r="AB184" t="s">
        <v>50</v>
      </c>
      <c r="AC184" t="s">
        <v>49</v>
      </c>
      <c r="AD184" t="s">
        <v>49</v>
      </c>
      <c r="AE184" t="s">
        <v>49</v>
      </c>
      <c r="AF184" t="s">
        <v>44</v>
      </c>
      <c r="AG184" t="s">
        <v>44</v>
      </c>
      <c r="AH184" t="s">
        <v>44</v>
      </c>
      <c r="AI184" t="s">
        <v>44</v>
      </c>
      <c r="AJ184" t="s">
        <v>44</v>
      </c>
      <c r="AK184" t="s">
        <v>44</v>
      </c>
      <c r="AL184" t="s">
        <v>48</v>
      </c>
      <c r="AM184" t="s">
        <v>44</v>
      </c>
      <c r="AN184" t="s">
        <v>44</v>
      </c>
      <c r="AO184" t="s">
        <v>44</v>
      </c>
      <c r="AP184">
        <v>7</v>
      </c>
      <c r="AQ184" t="s">
        <v>51</v>
      </c>
    </row>
    <row r="185" spans="1:43" x14ac:dyDescent="0.4">
      <c r="A185">
        <v>184</v>
      </c>
      <c r="B185" t="s">
        <v>44</v>
      </c>
      <c r="C185" t="s">
        <v>43</v>
      </c>
      <c r="D185" t="s">
        <v>44</v>
      </c>
      <c r="E185" t="s">
        <v>44</v>
      </c>
      <c r="F185" t="s">
        <v>43</v>
      </c>
      <c r="G185" t="s">
        <v>44</v>
      </c>
      <c r="H185" t="s">
        <v>45</v>
      </c>
      <c r="I185" t="s">
        <v>44</v>
      </c>
      <c r="J185" t="s">
        <v>43</v>
      </c>
      <c r="K185">
        <v>9</v>
      </c>
      <c r="L185" t="s">
        <v>46</v>
      </c>
      <c r="M185" t="s">
        <v>47</v>
      </c>
      <c r="N185" t="s">
        <v>47</v>
      </c>
      <c r="O185" t="s">
        <v>47</v>
      </c>
      <c r="P185" t="s">
        <v>47</v>
      </c>
      <c r="Q185" t="s">
        <v>47</v>
      </c>
      <c r="S185" t="s">
        <v>48</v>
      </c>
      <c r="T185" t="s">
        <v>43</v>
      </c>
      <c r="U185" t="s">
        <v>45</v>
      </c>
      <c r="V185" t="s">
        <v>44</v>
      </c>
      <c r="W185" t="s">
        <v>44</v>
      </c>
      <c r="X185" t="s">
        <v>44</v>
      </c>
      <c r="Y185">
        <v>9</v>
      </c>
      <c r="Z185" t="s">
        <v>56</v>
      </c>
      <c r="AA185" t="s">
        <v>49</v>
      </c>
      <c r="AB185" t="s">
        <v>55</v>
      </c>
      <c r="AC185" t="s">
        <v>56</v>
      </c>
      <c r="AD185" t="s">
        <v>56</v>
      </c>
      <c r="AE185" t="s">
        <v>49</v>
      </c>
      <c r="AF185" t="s">
        <v>44</v>
      </c>
      <c r="AG185" t="s">
        <v>43</v>
      </c>
      <c r="AH185" t="s">
        <v>43</v>
      </c>
      <c r="AI185" t="s">
        <v>43</v>
      </c>
      <c r="AJ185" t="s">
        <v>45</v>
      </c>
      <c r="AK185" t="s">
        <v>43</v>
      </c>
      <c r="AL185" t="s">
        <v>45</v>
      </c>
      <c r="AM185" t="s">
        <v>43</v>
      </c>
      <c r="AN185" t="s">
        <v>44</v>
      </c>
      <c r="AO185" t="s">
        <v>43</v>
      </c>
      <c r="AP185">
        <v>6</v>
      </c>
      <c r="AQ185" t="s">
        <v>51</v>
      </c>
    </row>
    <row r="186" spans="1:43" x14ac:dyDescent="0.4">
      <c r="A186">
        <v>185</v>
      </c>
      <c r="B186" t="s">
        <v>44</v>
      </c>
      <c r="C186" t="s">
        <v>44</v>
      </c>
      <c r="D186" t="s">
        <v>44</v>
      </c>
      <c r="E186" t="s">
        <v>44</v>
      </c>
      <c r="F186" t="s">
        <v>43</v>
      </c>
      <c r="G186" t="s">
        <v>53</v>
      </c>
      <c r="H186" t="s">
        <v>43</v>
      </c>
      <c r="I186" t="s">
        <v>43</v>
      </c>
      <c r="J186" t="s">
        <v>43</v>
      </c>
      <c r="K186">
        <v>8</v>
      </c>
      <c r="L186" t="s">
        <v>52</v>
      </c>
      <c r="M186" t="s">
        <v>45</v>
      </c>
      <c r="N186" t="s">
        <v>43</v>
      </c>
      <c r="O186" t="s">
        <v>43</v>
      </c>
      <c r="P186" t="s">
        <v>43</v>
      </c>
      <c r="Q186" t="s">
        <v>43</v>
      </c>
      <c r="R186">
        <v>7</v>
      </c>
      <c r="S186" t="s">
        <v>47</v>
      </c>
      <c r="T186" t="s">
        <v>47</v>
      </c>
      <c r="U186" t="s">
        <v>47</v>
      </c>
      <c r="V186" t="s">
        <v>47</v>
      </c>
      <c r="W186" t="s">
        <v>47</v>
      </c>
      <c r="X186" t="s">
        <v>47</v>
      </c>
      <c r="Z186" t="s">
        <v>47</v>
      </c>
      <c r="AA186" t="s">
        <v>47</v>
      </c>
      <c r="AB186" t="s">
        <v>47</v>
      </c>
      <c r="AC186" t="s">
        <v>47</v>
      </c>
      <c r="AD186" t="s">
        <v>47</v>
      </c>
      <c r="AE186" t="s">
        <v>47</v>
      </c>
      <c r="AF186" t="s">
        <v>47</v>
      </c>
      <c r="AG186" t="s">
        <v>47</v>
      </c>
      <c r="AH186" t="s">
        <v>47</v>
      </c>
      <c r="AI186" t="s">
        <v>47</v>
      </c>
      <c r="AJ186" t="s">
        <v>47</v>
      </c>
      <c r="AK186" t="s">
        <v>47</v>
      </c>
      <c r="AL186" t="s">
        <v>47</v>
      </c>
      <c r="AM186" t="s">
        <v>47</v>
      </c>
      <c r="AN186" t="s">
        <v>47</v>
      </c>
      <c r="AO186" t="s">
        <v>47</v>
      </c>
      <c r="AP186">
        <v>6</v>
      </c>
      <c r="AQ186" t="s">
        <v>57</v>
      </c>
    </row>
    <row r="187" spans="1:43" x14ac:dyDescent="0.4">
      <c r="A187">
        <v>186</v>
      </c>
      <c r="B187" t="s">
        <v>43</v>
      </c>
      <c r="C187" t="s">
        <v>43</v>
      </c>
      <c r="D187" t="s">
        <v>44</v>
      </c>
      <c r="E187" t="s">
        <v>44</v>
      </c>
      <c r="F187" t="s">
        <v>43</v>
      </c>
      <c r="G187" t="s">
        <v>44</v>
      </c>
      <c r="H187" t="s">
        <v>44</v>
      </c>
      <c r="I187" t="s">
        <v>43</v>
      </c>
      <c r="J187" t="s">
        <v>43</v>
      </c>
      <c r="K187">
        <v>9</v>
      </c>
      <c r="L187" t="s">
        <v>52</v>
      </c>
      <c r="M187" t="s">
        <v>43</v>
      </c>
      <c r="N187" t="s">
        <v>43</v>
      </c>
      <c r="O187" t="s">
        <v>43</v>
      </c>
      <c r="P187" t="s">
        <v>43</v>
      </c>
      <c r="Q187" t="s">
        <v>48</v>
      </c>
      <c r="R187">
        <v>9</v>
      </c>
      <c r="S187" t="s">
        <v>47</v>
      </c>
      <c r="T187" t="s">
        <v>47</v>
      </c>
      <c r="U187" t="s">
        <v>47</v>
      </c>
      <c r="V187" t="s">
        <v>47</v>
      </c>
      <c r="W187" t="s">
        <v>47</v>
      </c>
      <c r="X187" t="s">
        <v>47</v>
      </c>
      <c r="Z187" t="s">
        <v>47</v>
      </c>
      <c r="AA187" t="s">
        <v>47</v>
      </c>
      <c r="AB187" t="s">
        <v>47</v>
      </c>
      <c r="AC187" t="s">
        <v>47</v>
      </c>
      <c r="AD187" t="s">
        <v>47</v>
      </c>
      <c r="AE187" t="s">
        <v>47</v>
      </c>
      <c r="AF187" t="s">
        <v>47</v>
      </c>
      <c r="AG187" t="s">
        <v>47</v>
      </c>
      <c r="AH187" t="s">
        <v>47</v>
      </c>
      <c r="AI187" t="s">
        <v>47</v>
      </c>
      <c r="AJ187" t="s">
        <v>47</v>
      </c>
      <c r="AK187" t="s">
        <v>47</v>
      </c>
      <c r="AL187" t="s">
        <v>47</v>
      </c>
      <c r="AM187" t="s">
        <v>47</v>
      </c>
      <c r="AN187" t="s">
        <v>47</v>
      </c>
      <c r="AO187" t="s">
        <v>47</v>
      </c>
      <c r="AP187">
        <v>7</v>
      </c>
      <c r="AQ187" t="s">
        <v>57</v>
      </c>
    </row>
    <row r="188" spans="1:43" x14ac:dyDescent="0.4">
      <c r="A188">
        <v>187</v>
      </c>
      <c r="B188" t="s">
        <v>44</v>
      </c>
      <c r="C188" t="s">
        <v>43</v>
      </c>
      <c r="D188" t="s">
        <v>44</v>
      </c>
      <c r="E188" t="s">
        <v>44</v>
      </c>
      <c r="F188" t="s">
        <v>43</v>
      </c>
      <c r="G188" t="s">
        <v>43</v>
      </c>
      <c r="H188" t="s">
        <v>44</v>
      </c>
      <c r="I188" t="s">
        <v>44</v>
      </c>
      <c r="J188" t="s">
        <v>43</v>
      </c>
      <c r="K188">
        <v>8</v>
      </c>
      <c r="L188" t="s">
        <v>52</v>
      </c>
      <c r="M188" t="s">
        <v>44</v>
      </c>
      <c r="N188" t="s">
        <v>44</v>
      </c>
      <c r="O188" t="s">
        <v>43</v>
      </c>
      <c r="P188" t="s">
        <v>43</v>
      </c>
      <c r="Q188" t="s">
        <v>48</v>
      </c>
      <c r="R188">
        <v>9</v>
      </c>
      <c r="S188" t="s">
        <v>47</v>
      </c>
      <c r="T188" t="s">
        <v>47</v>
      </c>
      <c r="U188" t="s">
        <v>47</v>
      </c>
      <c r="V188" t="s">
        <v>47</v>
      </c>
      <c r="W188" t="s">
        <v>47</v>
      </c>
      <c r="X188" t="s">
        <v>47</v>
      </c>
      <c r="Z188" t="s">
        <v>47</v>
      </c>
      <c r="AA188" t="s">
        <v>47</v>
      </c>
      <c r="AB188" t="s">
        <v>47</v>
      </c>
      <c r="AC188" t="s">
        <v>47</v>
      </c>
      <c r="AD188" t="s">
        <v>47</v>
      </c>
      <c r="AE188" t="s">
        <v>47</v>
      </c>
      <c r="AF188" t="s">
        <v>47</v>
      </c>
      <c r="AG188" t="s">
        <v>47</v>
      </c>
      <c r="AH188" t="s">
        <v>47</v>
      </c>
      <c r="AI188" t="s">
        <v>47</v>
      </c>
      <c r="AJ188" t="s">
        <v>47</v>
      </c>
      <c r="AK188" t="s">
        <v>47</v>
      </c>
      <c r="AL188" t="s">
        <v>47</v>
      </c>
      <c r="AM188" t="s">
        <v>47</v>
      </c>
      <c r="AN188" t="s">
        <v>47</v>
      </c>
      <c r="AO188" t="s">
        <v>47</v>
      </c>
      <c r="AP188">
        <v>7</v>
      </c>
      <c r="AQ188" t="s">
        <v>51</v>
      </c>
    </row>
    <row r="189" spans="1:43" x14ac:dyDescent="0.4">
      <c r="A189">
        <v>188</v>
      </c>
      <c r="B189" t="s">
        <v>44</v>
      </c>
      <c r="C189" t="s">
        <v>44</v>
      </c>
      <c r="D189" t="s">
        <v>43</v>
      </c>
      <c r="E189" t="s">
        <v>44</v>
      </c>
      <c r="F189" t="s">
        <v>43</v>
      </c>
      <c r="G189" t="s">
        <v>43</v>
      </c>
      <c r="H189" t="s">
        <v>43</v>
      </c>
      <c r="I189" t="s">
        <v>43</v>
      </c>
      <c r="J189" t="s">
        <v>43</v>
      </c>
      <c r="K189">
        <v>7</v>
      </c>
      <c r="L189" t="s">
        <v>46</v>
      </c>
      <c r="M189" t="s">
        <v>47</v>
      </c>
      <c r="N189" t="s">
        <v>47</v>
      </c>
      <c r="O189" t="s">
        <v>47</v>
      </c>
      <c r="P189" t="s">
        <v>47</v>
      </c>
      <c r="Q189" t="s">
        <v>47</v>
      </c>
      <c r="S189" t="s">
        <v>48</v>
      </c>
      <c r="T189" t="s">
        <v>43</v>
      </c>
      <c r="U189" t="s">
        <v>48</v>
      </c>
      <c r="V189" t="s">
        <v>43</v>
      </c>
      <c r="W189" t="s">
        <v>43</v>
      </c>
      <c r="X189" t="s">
        <v>43</v>
      </c>
      <c r="Y189">
        <v>7</v>
      </c>
      <c r="Z189" t="s">
        <v>56</v>
      </c>
      <c r="AA189" t="s">
        <v>49</v>
      </c>
      <c r="AB189" t="s">
        <v>54</v>
      </c>
      <c r="AC189" t="s">
        <v>56</v>
      </c>
      <c r="AD189" t="s">
        <v>56</v>
      </c>
      <c r="AE189" t="s">
        <v>49</v>
      </c>
      <c r="AF189" t="s">
        <v>44</v>
      </c>
      <c r="AG189" t="s">
        <v>44</v>
      </c>
      <c r="AH189" t="s">
        <v>44</v>
      </c>
      <c r="AI189" t="s">
        <v>43</v>
      </c>
      <c r="AJ189" t="s">
        <v>43</v>
      </c>
      <c r="AK189" t="s">
        <v>44</v>
      </c>
      <c r="AL189" t="s">
        <v>44</v>
      </c>
      <c r="AM189" t="s">
        <v>44</v>
      </c>
      <c r="AN189" t="s">
        <v>44</v>
      </c>
      <c r="AO189" t="s">
        <v>44</v>
      </c>
      <c r="AP189">
        <v>7</v>
      </c>
      <c r="AQ189" t="s">
        <v>51</v>
      </c>
    </row>
    <row r="190" spans="1:43" x14ac:dyDescent="0.4">
      <c r="A190">
        <v>189</v>
      </c>
      <c r="B190" t="s">
        <v>48</v>
      </c>
      <c r="C190" t="s">
        <v>48</v>
      </c>
      <c r="D190" t="s">
        <v>44</v>
      </c>
      <c r="E190" t="s">
        <v>44</v>
      </c>
      <c r="F190" t="s">
        <v>44</v>
      </c>
      <c r="G190" t="s">
        <v>44</v>
      </c>
      <c r="H190" t="s">
        <v>45</v>
      </c>
      <c r="I190" t="s">
        <v>44</v>
      </c>
      <c r="J190" t="s">
        <v>44</v>
      </c>
      <c r="K190">
        <v>9</v>
      </c>
      <c r="L190" t="s">
        <v>46</v>
      </c>
      <c r="M190" t="s">
        <v>47</v>
      </c>
      <c r="N190" t="s">
        <v>47</v>
      </c>
      <c r="O190" t="s">
        <v>47</v>
      </c>
      <c r="P190" t="s">
        <v>47</v>
      </c>
      <c r="Q190" t="s">
        <v>47</v>
      </c>
      <c r="S190" t="s">
        <v>48</v>
      </c>
      <c r="T190" t="s">
        <v>44</v>
      </c>
      <c r="U190" t="s">
        <v>48</v>
      </c>
      <c r="V190" t="s">
        <v>48</v>
      </c>
      <c r="W190" t="s">
        <v>44</v>
      </c>
      <c r="X190" t="s">
        <v>44</v>
      </c>
      <c r="Y190">
        <v>9</v>
      </c>
      <c r="Z190" t="s">
        <v>49</v>
      </c>
      <c r="AA190" t="s">
        <v>49</v>
      </c>
      <c r="AB190" t="s">
        <v>50</v>
      </c>
      <c r="AC190" t="s">
        <v>49</v>
      </c>
      <c r="AD190" t="s">
        <v>49</v>
      </c>
      <c r="AE190" t="s">
        <v>49</v>
      </c>
      <c r="AF190" t="s">
        <v>44</v>
      </c>
      <c r="AG190" t="s">
        <v>44</v>
      </c>
      <c r="AH190" t="s">
        <v>44</v>
      </c>
      <c r="AI190" t="s">
        <v>44</v>
      </c>
      <c r="AJ190" t="s">
        <v>58</v>
      </c>
      <c r="AK190" t="s">
        <v>43</v>
      </c>
      <c r="AL190" t="s">
        <v>43</v>
      </c>
      <c r="AM190" t="s">
        <v>44</v>
      </c>
      <c r="AN190" t="s">
        <v>44</v>
      </c>
      <c r="AO190" t="s">
        <v>44</v>
      </c>
      <c r="AP190">
        <v>7</v>
      </c>
      <c r="AQ190" t="s">
        <v>51</v>
      </c>
    </row>
    <row r="191" spans="1:43" x14ac:dyDescent="0.4">
      <c r="A191">
        <v>190</v>
      </c>
      <c r="B191" t="s">
        <v>44</v>
      </c>
      <c r="C191" t="s">
        <v>45</v>
      </c>
      <c r="D191" t="s">
        <v>48</v>
      </c>
      <c r="E191" t="s">
        <v>43</v>
      </c>
      <c r="F191" t="s">
        <v>43</v>
      </c>
      <c r="G191" t="s">
        <v>44</v>
      </c>
      <c r="H191" t="s">
        <v>44</v>
      </c>
      <c r="I191" t="s">
        <v>44</v>
      </c>
      <c r="J191" t="s">
        <v>43</v>
      </c>
      <c r="K191">
        <v>8</v>
      </c>
      <c r="L191" t="s">
        <v>52</v>
      </c>
      <c r="M191" t="s">
        <v>44</v>
      </c>
      <c r="N191" t="s">
        <v>43</v>
      </c>
      <c r="O191" t="s">
        <v>44</v>
      </c>
      <c r="P191" t="s">
        <v>44</v>
      </c>
      <c r="Q191" t="s">
        <v>43</v>
      </c>
      <c r="R191">
        <v>7</v>
      </c>
      <c r="S191" t="s">
        <v>47</v>
      </c>
      <c r="T191" t="s">
        <v>47</v>
      </c>
      <c r="U191" t="s">
        <v>47</v>
      </c>
      <c r="V191" t="s">
        <v>47</v>
      </c>
      <c r="W191" t="s">
        <v>47</v>
      </c>
      <c r="X191" t="s">
        <v>47</v>
      </c>
      <c r="Z191" t="s">
        <v>47</v>
      </c>
      <c r="AA191" t="s">
        <v>47</v>
      </c>
      <c r="AB191" t="s">
        <v>47</v>
      </c>
      <c r="AC191" t="s">
        <v>47</v>
      </c>
      <c r="AD191" t="s">
        <v>47</v>
      </c>
      <c r="AE191" t="s">
        <v>47</v>
      </c>
      <c r="AF191" t="s">
        <v>47</v>
      </c>
      <c r="AG191" t="s">
        <v>47</v>
      </c>
      <c r="AH191" t="s">
        <v>47</v>
      </c>
      <c r="AI191" t="s">
        <v>47</v>
      </c>
      <c r="AJ191" t="s">
        <v>47</v>
      </c>
      <c r="AK191" t="s">
        <v>47</v>
      </c>
      <c r="AL191" t="s">
        <v>47</v>
      </c>
      <c r="AM191" t="s">
        <v>47</v>
      </c>
      <c r="AN191" t="s">
        <v>47</v>
      </c>
      <c r="AO191" t="s">
        <v>47</v>
      </c>
      <c r="AP191">
        <v>7</v>
      </c>
      <c r="AQ191" t="s">
        <v>51</v>
      </c>
    </row>
    <row r="192" spans="1:43" x14ac:dyDescent="0.4">
      <c r="A192">
        <v>191</v>
      </c>
      <c r="B192" t="s">
        <v>43</v>
      </c>
      <c r="C192" t="s">
        <v>44</v>
      </c>
      <c r="D192" t="s">
        <v>44</v>
      </c>
      <c r="E192" t="s">
        <v>43</v>
      </c>
      <c r="F192" t="s">
        <v>43</v>
      </c>
      <c r="G192" t="s">
        <v>44</v>
      </c>
      <c r="H192" t="s">
        <v>43</v>
      </c>
      <c r="I192" t="s">
        <v>44</v>
      </c>
      <c r="J192" t="s">
        <v>44</v>
      </c>
      <c r="K192">
        <v>8</v>
      </c>
      <c r="L192" t="s">
        <v>46</v>
      </c>
      <c r="M192" t="s">
        <v>47</v>
      </c>
      <c r="N192" t="s">
        <v>47</v>
      </c>
      <c r="O192" t="s">
        <v>47</v>
      </c>
      <c r="P192" t="s">
        <v>47</v>
      </c>
      <c r="Q192" t="s">
        <v>47</v>
      </c>
      <c r="S192" t="s">
        <v>43</v>
      </c>
      <c r="T192" t="s">
        <v>48</v>
      </c>
      <c r="U192" t="s">
        <v>43</v>
      </c>
      <c r="V192" t="s">
        <v>48</v>
      </c>
      <c r="W192" t="s">
        <v>44</v>
      </c>
      <c r="X192" t="s">
        <v>43</v>
      </c>
      <c r="Y192">
        <v>8</v>
      </c>
      <c r="Z192" t="s">
        <v>49</v>
      </c>
      <c r="AA192" t="s">
        <v>49</v>
      </c>
      <c r="AB192" t="s">
        <v>56</v>
      </c>
      <c r="AC192" t="s">
        <v>49</v>
      </c>
      <c r="AD192" t="s">
        <v>56</v>
      </c>
      <c r="AE192" t="s">
        <v>49</v>
      </c>
      <c r="AF192" t="s">
        <v>44</v>
      </c>
      <c r="AG192" t="s">
        <v>43</v>
      </c>
      <c r="AH192" t="s">
        <v>43</v>
      </c>
      <c r="AI192" t="s">
        <v>44</v>
      </c>
      <c r="AJ192" t="s">
        <v>53</v>
      </c>
      <c r="AK192" t="s">
        <v>43</v>
      </c>
      <c r="AL192" t="s">
        <v>48</v>
      </c>
      <c r="AM192" t="s">
        <v>44</v>
      </c>
      <c r="AN192" t="s">
        <v>44</v>
      </c>
      <c r="AO192" t="s">
        <v>43</v>
      </c>
      <c r="AP192">
        <v>7</v>
      </c>
      <c r="AQ192" t="s">
        <v>51</v>
      </c>
    </row>
    <row r="193" spans="1:43" x14ac:dyDescent="0.4">
      <c r="A193">
        <v>192</v>
      </c>
      <c r="B193" t="s">
        <v>44</v>
      </c>
      <c r="C193" t="s">
        <v>43</v>
      </c>
      <c r="D193" t="s">
        <v>44</v>
      </c>
      <c r="E193" t="s">
        <v>44</v>
      </c>
      <c r="F193" t="s">
        <v>43</v>
      </c>
      <c r="G193" t="s">
        <v>44</v>
      </c>
      <c r="H193" t="s">
        <v>44</v>
      </c>
      <c r="I193" t="s">
        <v>44</v>
      </c>
      <c r="J193" t="s">
        <v>48</v>
      </c>
      <c r="K193">
        <v>9</v>
      </c>
      <c r="L193" t="s">
        <v>46</v>
      </c>
      <c r="M193" t="s">
        <v>47</v>
      </c>
      <c r="N193" t="s">
        <v>47</v>
      </c>
      <c r="O193" t="s">
        <v>47</v>
      </c>
      <c r="P193" t="s">
        <v>47</v>
      </c>
      <c r="Q193" t="s">
        <v>47</v>
      </c>
      <c r="S193" t="s">
        <v>44</v>
      </c>
      <c r="T193" t="s">
        <v>44</v>
      </c>
      <c r="U193" t="s">
        <v>44</v>
      </c>
      <c r="V193" t="s">
        <v>44</v>
      </c>
      <c r="W193" t="s">
        <v>48</v>
      </c>
      <c r="X193" t="s">
        <v>44</v>
      </c>
      <c r="Y193">
        <v>9</v>
      </c>
      <c r="Z193" t="s">
        <v>49</v>
      </c>
      <c r="AA193" t="s">
        <v>49</v>
      </c>
      <c r="AB193" t="s">
        <v>55</v>
      </c>
      <c r="AC193" t="s">
        <v>49</v>
      </c>
      <c r="AD193" t="s">
        <v>49</v>
      </c>
      <c r="AE193" t="s">
        <v>49</v>
      </c>
      <c r="AF193" t="s">
        <v>44</v>
      </c>
      <c r="AG193" t="s">
        <v>44</v>
      </c>
      <c r="AH193" t="s">
        <v>44</v>
      </c>
      <c r="AI193" t="s">
        <v>44</v>
      </c>
      <c r="AJ193" t="s">
        <v>45</v>
      </c>
      <c r="AK193" t="s">
        <v>44</v>
      </c>
      <c r="AL193" t="s">
        <v>44</v>
      </c>
      <c r="AM193" t="s">
        <v>44</v>
      </c>
      <c r="AN193" t="s">
        <v>44</v>
      </c>
      <c r="AO193" t="s">
        <v>44</v>
      </c>
      <c r="AP193">
        <v>7</v>
      </c>
      <c r="AQ193" t="s">
        <v>51</v>
      </c>
    </row>
    <row r="194" spans="1:43" x14ac:dyDescent="0.4">
      <c r="A194">
        <v>193</v>
      </c>
      <c r="B194" t="s">
        <v>44</v>
      </c>
      <c r="C194" t="s">
        <v>43</v>
      </c>
      <c r="D194" t="s">
        <v>44</v>
      </c>
      <c r="E194" t="s">
        <v>44</v>
      </c>
      <c r="F194" t="s">
        <v>43</v>
      </c>
      <c r="G194" t="s">
        <v>44</v>
      </c>
      <c r="H194" t="s">
        <v>43</v>
      </c>
      <c r="I194" t="s">
        <v>44</v>
      </c>
      <c r="J194" t="s">
        <v>45</v>
      </c>
      <c r="K194">
        <v>8</v>
      </c>
      <c r="L194" t="s">
        <v>52</v>
      </c>
      <c r="M194" t="s">
        <v>43</v>
      </c>
      <c r="N194" t="s">
        <v>43</v>
      </c>
      <c r="O194" t="s">
        <v>43</v>
      </c>
      <c r="P194" t="s">
        <v>45</v>
      </c>
      <c r="Q194" t="s">
        <v>48</v>
      </c>
      <c r="R194">
        <v>8</v>
      </c>
      <c r="S194" t="s">
        <v>47</v>
      </c>
      <c r="T194" t="s">
        <v>47</v>
      </c>
      <c r="U194" t="s">
        <v>47</v>
      </c>
      <c r="V194" t="s">
        <v>47</v>
      </c>
      <c r="W194" t="s">
        <v>47</v>
      </c>
      <c r="X194" t="s">
        <v>47</v>
      </c>
      <c r="Z194" t="s">
        <v>47</v>
      </c>
      <c r="AA194" t="s">
        <v>47</v>
      </c>
      <c r="AB194" t="s">
        <v>47</v>
      </c>
      <c r="AC194" t="s">
        <v>47</v>
      </c>
      <c r="AD194" t="s">
        <v>47</v>
      </c>
      <c r="AE194" t="s">
        <v>47</v>
      </c>
      <c r="AF194" t="s">
        <v>47</v>
      </c>
      <c r="AG194" t="s">
        <v>47</v>
      </c>
      <c r="AH194" t="s">
        <v>47</v>
      </c>
      <c r="AI194" t="s">
        <v>47</v>
      </c>
      <c r="AJ194" t="s">
        <v>47</v>
      </c>
      <c r="AK194" t="s">
        <v>47</v>
      </c>
      <c r="AL194" t="s">
        <v>47</v>
      </c>
      <c r="AM194" t="s">
        <v>47</v>
      </c>
      <c r="AN194" t="s">
        <v>47</v>
      </c>
      <c r="AO194" t="s">
        <v>47</v>
      </c>
      <c r="AP194">
        <v>7</v>
      </c>
      <c r="AQ194" t="s">
        <v>57</v>
      </c>
    </row>
    <row r="195" spans="1:43" x14ac:dyDescent="0.4">
      <c r="A195">
        <v>194</v>
      </c>
      <c r="B195" t="s">
        <v>43</v>
      </c>
      <c r="C195" t="s">
        <v>44</v>
      </c>
      <c r="D195" t="s">
        <v>48</v>
      </c>
      <c r="E195" t="s">
        <v>44</v>
      </c>
      <c r="F195" t="s">
        <v>48</v>
      </c>
      <c r="G195" t="s">
        <v>44</v>
      </c>
      <c r="H195" t="s">
        <v>44</v>
      </c>
      <c r="I195" t="s">
        <v>44</v>
      </c>
      <c r="J195" t="s">
        <v>48</v>
      </c>
      <c r="K195">
        <v>9</v>
      </c>
      <c r="L195" t="s">
        <v>46</v>
      </c>
      <c r="M195" t="s">
        <v>47</v>
      </c>
      <c r="N195" t="s">
        <v>47</v>
      </c>
      <c r="O195" t="s">
        <v>47</v>
      </c>
      <c r="P195" t="s">
        <v>47</v>
      </c>
      <c r="Q195" t="s">
        <v>47</v>
      </c>
      <c r="S195" t="s">
        <v>44</v>
      </c>
      <c r="T195" t="s">
        <v>48</v>
      </c>
      <c r="U195" t="s">
        <v>45</v>
      </c>
      <c r="V195" t="s">
        <v>44</v>
      </c>
      <c r="W195" t="s">
        <v>43</v>
      </c>
      <c r="X195" t="s">
        <v>48</v>
      </c>
      <c r="Y195">
        <v>9</v>
      </c>
      <c r="Z195" t="s">
        <v>49</v>
      </c>
      <c r="AA195" t="s">
        <v>49</v>
      </c>
      <c r="AB195" t="s">
        <v>56</v>
      </c>
      <c r="AC195" t="s">
        <v>49</v>
      </c>
      <c r="AD195" t="s">
        <v>49</v>
      </c>
      <c r="AE195" t="s">
        <v>49</v>
      </c>
      <c r="AF195" t="s">
        <v>44</v>
      </c>
      <c r="AG195" t="s">
        <v>44</v>
      </c>
      <c r="AH195" t="s">
        <v>44</v>
      </c>
      <c r="AI195" t="s">
        <v>44</v>
      </c>
      <c r="AJ195" t="s">
        <v>44</v>
      </c>
      <c r="AK195" t="s">
        <v>44</v>
      </c>
      <c r="AL195" t="s">
        <v>44</v>
      </c>
      <c r="AM195" t="s">
        <v>44</v>
      </c>
      <c r="AN195" t="s">
        <v>44</v>
      </c>
      <c r="AO195" t="s">
        <v>44</v>
      </c>
      <c r="AP195">
        <v>7</v>
      </c>
      <c r="AQ195" t="s">
        <v>51</v>
      </c>
    </row>
    <row r="196" spans="1:43" x14ac:dyDescent="0.4">
      <c r="A196">
        <v>195</v>
      </c>
      <c r="B196" t="s">
        <v>44</v>
      </c>
      <c r="C196" t="s">
        <v>44</v>
      </c>
      <c r="D196" t="s">
        <v>48</v>
      </c>
      <c r="E196" t="s">
        <v>43</v>
      </c>
      <c r="F196" t="s">
        <v>45</v>
      </c>
      <c r="G196" t="s">
        <v>43</v>
      </c>
      <c r="H196" t="s">
        <v>43</v>
      </c>
      <c r="I196" t="s">
        <v>43</v>
      </c>
      <c r="J196" t="s">
        <v>48</v>
      </c>
      <c r="K196">
        <v>8</v>
      </c>
      <c r="L196" t="s">
        <v>46</v>
      </c>
      <c r="M196" t="s">
        <v>47</v>
      </c>
      <c r="N196" t="s">
        <v>47</v>
      </c>
      <c r="O196" t="s">
        <v>47</v>
      </c>
      <c r="P196" t="s">
        <v>47</v>
      </c>
      <c r="Q196" t="s">
        <v>47</v>
      </c>
      <c r="S196" t="s">
        <v>48</v>
      </c>
      <c r="T196" t="s">
        <v>48</v>
      </c>
      <c r="U196" t="s">
        <v>48</v>
      </c>
      <c r="V196" t="s">
        <v>48</v>
      </c>
      <c r="W196" t="s">
        <v>48</v>
      </c>
      <c r="X196" t="s">
        <v>48</v>
      </c>
      <c r="Z196" t="s">
        <v>47</v>
      </c>
      <c r="AA196" t="s">
        <v>47</v>
      </c>
      <c r="AB196" t="s">
        <v>47</v>
      </c>
      <c r="AC196" t="s">
        <v>47</v>
      </c>
      <c r="AD196" t="s">
        <v>47</v>
      </c>
      <c r="AE196" t="s">
        <v>47</v>
      </c>
      <c r="AF196" t="s">
        <v>44</v>
      </c>
      <c r="AG196" t="s">
        <v>44</v>
      </c>
      <c r="AH196" t="s">
        <v>44</v>
      </c>
      <c r="AI196" t="s">
        <v>44</v>
      </c>
      <c r="AJ196" t="s">
        <v>45</v>
      </c>
      <c r="AK196" t="s">
        <v>43</v>
      </c>
      <c r="AL196" t="s">
        <v>48</v>
      </c>
      <c r="AM196" t="s">
        <v>48</v>
      </c>
      <c r="AN196" t="s">
        <v>45</v>
      </c>
      <c r="AO196" t="s">
        <v>43</v>
      </c>
      <c r="AP196">
        <v>5</v>
      </c>
      <c r="AQ196" t="s">
        <v>57</v>
      </c>
    </row>
    <row r="197" spans="1:43" x14ac:dyDescent="0.4">
      <c r="A197">
        <v>196</v>
      </c>
      <c r="B197" t="s">
        <v>48</v>
      </c>
      <c r="C197" t="s">
        <v>44</v>
      </c>
      <c r="D197" t="s">
        <v>45</v>
      </c>
      <c r="E197" t="s">
        <v>48</v>
      </c>
      <c r="F197" t="s">
        <v>48</v>
      </c>
      <c r="G197" t="s">
        <v>48</v>
      </c>
      <c r="H197" t="s">
        <v>48</v>
      </c>
      <c r="I197" t="s">
        <v>48</v>
      </c>
      <c r="J197" t="s">
        <v>48</v>
      </c>
      <c r="K197">
        <v>7</v>
      </c>
      <c r="L197" t="s">
        <v>46</v>
      </c>
      <c r="M197" t="s">
        <v>47</v>
      </c>
      <c r="N197" t="s">
        <v>47</v>
      </c>
      <c r="O197" t="s">
        <v>47</v>
      </c>
      <c r="P197" t="s">
        <v>47</v>
      </c>
      <c r="Q197" t="s">
        <v>47</v>
      </c>
      <c r="S197" t="s">
        <v>44</v>
      </c>
      <c r="T197" t="s">
        <v>45</v>
      </c>
      <c r="U197" t="s">
        <v>48</v>
      </c>
      <c r="V197" t="s">
        <v>48</v>
      </c>
      <c r="W197" t="s">
        <v>43</v>
      </c>
      <c r="X197" t="s">
        <v>48</v>
      </c>
      <c r="Y197">
        <v>5</v>
      </c>
      <c r="Z197" t="s">
        <v>56</v>
      </c>
      <c r="AA197" t="s">
        <v>56</v>
      </c>
      <c r="AB197" t="s">
        <v>54</v>
      </c>
      <c r="AC197" t="s">
        <v>56</v>
      </c>
      <c r="AD197" t="s">
        <v>50</v>
      </c>
      <c r="AE197" t="s">
        <v>50</v>
      </c>
      <c r="AF197" t="s">
        <v>44</v>
      </c>
      <c r="AG197" t="s">
        <v>43</v>
      </c>
      <c r="AH197" t="s">
        <v>44</v>
      </c>
      <c r="AI197" t="s">
        <v>43</v>
      </c>
      <c r="AJ197" t="s">
        <v>43</v>
      </c>
      <c r="AK197" t="s">
        <v>44</v>
      </c>
      <c r="AL197" t="s">
        <v>45</v>
      </c>
      <c r="AM197" t="s">
        <v>44</v>
      </c>
      <c r="AN197" t="s">
        <v>43</v>
      </c>
      <c r="AO197" t="s">
        <v>43</v>
      </c>
      <c r="AP197">
        <v>4</v>
      </c>
      <c r="AQ197" t="s">
        <v>51</v>
      </c>
    </row>
    <row r="198" spans="1:43" x14ac:dyDescent="0.4">
      <c r="A198">
        <v>197</v>
      </c>
      <c r="B198" t="s">
        <v>43</v>
      </c>
      <c r="C198" t="s">
        <v>43</v>
      </c>
      <c r="D198" t="s">
        <v>44</v>
      </c>
      <c r="E198" t="s">
        <v>44</v>
      </c>
      <c r="F198" t="s">
        <v>43</v>
      </c>
      <c r="G198" t="s">
        <v>44</v>
      </c>
      <c r="H198" t="s">
        <v>44</v>
      </c>
      <c r="I198" t="s">
        <v>44</v>
      </c>
      <c r="J198" t="s">
        <v>48</v>
      </c>
      <c r="K198">
        <v>8</v>
      </c>
      <c r="L198" t="s">
        <v>52</v>
      </c>
      <c r="M198" t="s">
        <v>44</v>
      </c>
      <c r="N198" t="s">
        <v>44</v>
      </c>
      <c r="O198" t="s">
        <v>44</v>
      </c>
      <c r="P198" t="s">
        <v>43</v>
      </c>
      <c r="Q198" t="s">
        <v>44</v>
      </c>
      <c r="R198">
        <v>8</v>
      </c>
      <c r="S198" t="s">
        <v>47</v>
      </c>
      <c r="T198" t="s">
        <v>47</v>
      </c>
      <c r="U198" t="s">
        <v>47</v>
      </c>
      <c r="V198" t="s">
        <v>47</v>
      </c>
      <c r="W198" t="s">
        <v>47</v>
      </c>
      <c r="X198" t="s">
        <v>47</v>
      </c>
      <c r="Z198" t="s">
        <v>47</v>
      </c>
      <c r="AA198" t="s">
        <v>47</v>
      </c>
      <c r="AB198" t="s">
        <v>47</v>
      </c>
      <c r="AC198" t="s">
        <v>47</v>
      </c>
      <c r="AD198" t="s">
        <v>47</v>
      </c>
      <c r="AE198" t="s">
        <v>47</v>
      </c>
      <c r="AF198" t="s">
        <v>47</v>
      </c>
      <c r="AG198" t="s">
        <v>47</v>
      </c>
      <c r="AH198" t="s">
        <v>47</v>
      </c>
      <c r="AI198" t="s">
        <v>47</v>
      </c>
      <c r="AJ198" t="s">
        <v>47</v>
      </c>
      <c r="AK198" t="s">
        <v>47</v>
      </c>
      <c r="AL198" t="s">
        <v>47</v>
      </c>
      <c r="AM198" t="s">
        <v>47</v>
      </c>
      <c r="AN198" t="s">
        <v>47</v>
      </c>
      <c r="AO198" t="s">
        <v>47</v>
      </c>
      <c r="AP198">
        <v>7</v>
      </c>
      <c r="AQ198" t="s">
        <v>51</v>
      </c>
    </row>
    <row r="199" spans="1:43" x14ac:dyDescent="0.4">
      <c r="A199">
        <v>198</v>
      </c>
      <c r="B199" t="s">
        <v>44</v>
      </c>
      <c r="C199" t="s">
        <v>48</v>
      </c>
      <c r="D199" t="s">
        <v>44</v>
      </c>
      <c r="E199" t="s">
        <v>44</v>
      </c>
      <c r="F199" t="s">
        <v>43</v>
      </c>
      <c r="G199" t="s">
        <v>44</v>
      </c>
      <c r="H199" t="s">
        <v>44</v>
      </c>
      <c r="I199" t="s">
        <v>44</v>
      </c>
      <c r="J199" t="s">
        <v>48</v>
      </c>
      <c r="K199">
        <v>9</v>
      </c>
      <c r="L199" t="s">
        <v>46</v>
      </c>
      <c r="M199" t="s">
        <v>47</v>
      </c>
      <c r="N199" t="s">
        <v>47</v>
      </c>
      <c r="O199" t="s">
        <v>47</v>
      </c>
      <c r="P199" t="s">
        <v>47</v>
      </c>
      <c r="Q199" t="s">
        <v>47</v>
      </c>
      <c r="S199" t="s">
        <v>44</v>
      </c>
      <c r="T199" t="s">
        <v>45</v>
      </c>
      <c r="U199" t="s">
        <v>44</v>
      </c>
      <c r="V199" t="s">
        <v>43</v>
      </c>
      <c r="W199" t="s">
        <v>44</v>
      </c>
      <c r="X199" t="s">
        <v>48</v>
      </c>
      <c r="Y199">
        <v>7</v>
      </c>
      <c r="Z199" t="s">
        <v>49</v>
      </c>
      <c r="AA199" t="s">
        <v>49</v>
      </c>
      <c r="AB199" t="s">
        <v>49</v>
      </c>
      <c r="AC199" t="s">
        <v>49</v>
      </c>
      <c r="AD199" t="s">
        <v>49</v>
      </c>
      <c r="AE199" t="s">
        <v>49</v>
      </c>
      <c r="AF199" t="s">
        <v>44</v>
      </c>
      <c r="AG199" t="s">
        <v>44</v>
      </c>
      <c r="AH199" t="s">
        <v>44</v>
      </c>
      <c r="AI199" t="s">
        <v>44</v>
      </c>
      <c r="AJ199" t="s">
        <v>43</v>
      </c>
      <c r="AK199" t="s">
        <v>44</v>
      </c>
      <c r="AL199" t="s">
        <v>45</v>
      </c>
      <c r="AM199" t="s">
        <v>44</v>
      </c>
      <c r="AN199" t="s">
        <v>44</v>
      </c>
      <c r="AO199" t="s">
        <v>44</v>
      </c>
      <c r="AP199">
        <v>6</v>
      </c>
      <c r="AQ199" t="s">
        <v>51</v>
      </c>
    </row>
    <row r="200" spans="1:43" x14ac:dyDescent="0.4">
      <c r="A200">
        <v>199</v>
      </c>
      <c r="B200" t="s">
        <v>44</v>
      </c>
      <c r="C200" t="s">
        <v>44</v>
      </c>
      <c r="D200" t="s">
        <v>44</v>
      </c>
      <c r="E200" t="s">
        <v>44</v>
      </c>
      <c r="F200" t="s">
        <v>43</v>
      </c>
      <c r="G200" t="s">
        <v>44</v>
      </c>
      <c r="H200" t="s">
        <v>44</v>
      </c>
      <c r="I200" t="s">
        <v>44</v>
      </c>
      <c r="J200" t="s">
        <v>43</v>
      </c>
      <c r="K200">
        <v>9</v>
      </c>
      <c r="L200" t="s">
        <v>46</v>
      </c>
      <c r="M200" t="s">
        <v>47</v>
      </c>
      <c r="N200" t="s">
        <v>47</v>
      </c>
      <c r="O200" t="s">
        <v>47</v>
      </c>
      <c r="P200" t="s">
        <v>47</v>
      </c>
      <c r="Q200" t="s">
        <v>47</v>
      </c>
      <c r="S200" t="s">
        <v>48</v>
      </c>
      <c r="T200" t="s">
        <v>43</v>
      </c>
      <c r="U200" t="s">
        <v>43</v>
      </c>
      <c r="V200" t="s">
        <v>53</v>
      </c>
      <c r="W200" t="s">
        <v>43</v>
      </c>
      <c r="X200" t="s">
        <v>44</v>
      </c>
      <c r="Y200">
        <v>8</v>
      </c>
      <c r="Z200" t="s">
        <v>56</v>
      </c>
      <c r="AA200" t="s">
        <v>56</v>
      </c>
      <c r="AB200" t="s">
        <v>50</v>
      </c>
      <c r="AC200" t="s">
        <v>49</v>
      </c>
      <c r="AD200" t="s">
        <v>56</v>
      </c>
      <c r="AE200" t="s">
        <v>49</v>
      </c>
      <c r="AF200" t="s">
        <v>44</v>
      </c>
      <c r="AG200" t="s">
        <v>44</v>
      </c>
      <c r="AH200" t="s">
        <v>44</v>
      </c>
      <c r="AI200" t="s">
        <v>43</v>
      </c>
      <c r="AJ200" t="s">
        <v>53</v>
      </c>
      <c r="AK200" t="s">
        <v>44</v>
      </c>
      <c r="AL200" t="s">
        <v>48</v>
      </c>
      <c r="AM200" t="s">
        <v>43</v>
      </c>
      <c r="AN200" t="s">
        <v>44</v>
      </c>
      <c r="AO200" t="s">
        <v>44</v>
      </c>
      <c r="AP200">
        <v>7</v>
      </c>
      <c r="AQ200" t="s">
        <v>51</v>
      </c>
    </row>
    <row r="201" spans="1:43" x14ac:dyDescent="0.4">
      <c r="A201">
        <v>200</v>
      </c>
      <c r="B201" t="s">
        <v>45</v>
      </c>
      <c r="C201" t="s">
        <v>58</v>
      </c>
      <c r="D201" t="s">
        <v>43</v>
      </c>
      <c r="E201" t="s">
        <v>44</v>
      </c>
      <c r="F201" t="s">
        <v>44</v>
      </c>
      <c r="G201" t="s">
        <v>44</v>
      </c>
      <c r="H201" t="s">
        <v>45</v>
      </c>
      <c r="I201" t="s">
        <v>44</v>
      </c>
      <c r="J201" t="s">
        <v>44</v>
      </c>
      <c r="K201">
        <v>7</v>
      </c>
      <c r="L201" t="s">
        <v>52</v>
      </c>
      <c r="M201" t="s">
        <v>44</v>
      </c>
      <c r="N201" t="s">
        <v>43</v>
      </c>
      <c r="O201" t="s">
        <v>44</v>
      </c>
      <c r="P201" t="s">
        <v>44</v>
      </c>
      <c r="Q201" t="s">
        <v>48</v>
      </c>
      <c r="R201">
        <v>8</v>
      </c>
      <c r="S201" t="s">
        <v>47</v>
      </c>
      <c r="T201" t="s">
        <v>47</v>
      </c>
      <c r="U201" t="s">
        <v>47</v>
      </c>
      <c r="V201" t="s">
        <v>47</v>
      </c>
      <c r="W201" t="s">
        <v>47</v>
      </c>
      <c r="X201" t="s">
        <v>47</v>
      </c>
      <c r="Z201" t="s">
        <v>47</v>
      </c>
      <c r="AA201" t="s">
        <v>47</v>
      </c>
      <c r="AB201" t="s">
        <v>47</v>
      </c>
      <c r="AC201" t="s">
        <v>47</v>
      </c>
      <c r="AD201" t="s">
        <v>47</v>
      </c>
      <c r="AE201" t="s">
        <v>47</v>
      </c>
      <c r="AF201" t="s">
        <v>47</v>
      </c>
      <c r="AG201" t="s">
        <v>47</v>
      </c>
      <c r="AH201" t="s">
        <v>47</v>
      </c>
      <c r="AI201" t="s">
        <v>47</v>
      </c>
      <c r="AJ201" t="s">
        <v>47</v>
      </c>
      <c r="AK201" t="s">
        <v>47</v>
      </c>
      <c r="AL201" t="s">
        <v>47</v>
      </c>
      <c r="AM201" t="s">
        <v>47</v>
      </c>
      <c r="AN201" t="s">
        <v>47</v>
      </c>
      <c r="AO201" t="s">
        <v>47</v>
      </c>
      <c r="AP201">
        <v>7</v>
      </c>
      <c r="AQ201" t="s">
        <v>51</v>
      </c>
    </row>
    <row r="202" spans="1:43" x14ac:dyDescent="0.4">
      <c r="A202">
        <v>201</v>
      </c>
      <c r="B202" t="s">
        <v>44</v>
      </c>
      <c r="C202" t="s">
        <v>43</v>
      </c>
      <c r="D202" t="s">
        <v>44</v>
      </c>
      <c r="E202" t="s">
        <v>44</v>
      </c>
      <c r="F202" t="s">
        <v>44</v>
      </c>
      <c r="G202" t="s">
        <v>44</v>
      </c>
      <c r="H202" t="s">
        <v>44</v>
      </c>
      <c r="I202" t="s">
        <v>44</v>
      </c>
      <c r="J202" t="s">
        <v>44</v>
      </c>
      <c r="K202">
        <v>9</v>
      </c>
      <c r="L202" t="s">
        <v>52</v>
      </c>
      <c r="M202" t="s">
        <v>43</v>
      </c>
      <c r="N202" t="s">
        <v>43</v>
      </c>
      <c r="O202" t="s">
        <v>44</v>
      </c>
      <c r="P202" t="s">
        <v>44</v>
      </c>
      <c r="Q202" t="s">
        <v>48</v>
      </c>
      <c r="R202">
        <v>8</v>
      </c>
      <c r="S202" t="s">
        <v>47</v>
      </c>
      <c r="T202" t="s">
        <v>47</v>
      </c>
      <c r="U202" t="s">
        <v>47</v>
      </c>
      <c r="V202" t="s">
        <v>47</v>
      </c>
      <c r="W202" t="s">
        <v>47</v>
      </c>
      <c r="X202" t="s">
        <v>47</v>
      </c>
      <c r="Z202" t="s">
        <v>47</v>
      </c>
      <c r="AA202" t="s">
        <v>47</v>
      </c>
      <c r="AB202" t="s">
        <v>47</v>
      </c>
      <c r="AC202" t="s">
        <v>47</v>
      </c>
      <c r="AD202" t="s">
        <v>47</v>
      </c>
      <c r="AE202" t="s">
        <v>47</v>
      </c>
      <c r="AF202" t="s">
        <v>47</v>
      </c>
      <c r="AG202" t="s">
        <v>47</v>
      </c>
      <c r="AH202" t="s">
        <v>47</v>
      </c>
      <c r="AI202" t="s">
        <v>47</v>
      </c>
      <c r="AJ202" t="s">
        <v>47</v>
      </c>
      <c r="AK202" t="s">
        <v>47</v>
      </c>
      <c r="AL202" t="s">
        <v>47</v>
      </c>
      <c r="AM202" t="s">
        <v>47</v>
      </c>
      <c r="AN202" t="s">
        <v>47</v>
      </c>
      <c r="AO202" t="s">
        <v>47</v>
      </c>
      <c r="AP202">
        <v>7</v>
      </c>
      <c r="AQ202" t="s">
        <v>57</v>
      </c>
    </row>
    <row r="203" spans="1:43" x14ac:dyDescent="0.4">
      <c r="A203">
        <v>202</v>
      </c>
      <c r="B203" t="s">
        <v>44</v>
      </c>
      <c r="C203" t="s">
        <v>43</v>
      </c>
      <c r="D203" t="s">
        <v>43</v>
      </c>
      <c r="E203" t="s">
        <v>44</v>
      </c>
      <c r="F203" t="s">
        <v>48</v>
      </c>
      <c r="G203" t="s">
        <v>44</v>
      </c>
      <c r="H203" t="s">
        <v>43</v>
      </c>
      <c r="I203" t="s">
        <v>44</v>
      </c>
      <c r="J203" t="s">
        <v>43</v>
      </c>
      <c r="K203">
        <v>9</v>
      </c>
      <c r="L203" t="s">
        <v>46</v>
      </c>
      <c r="M203" t="s">
        <v>47</v>
      </c>
      <c r="N203" t="s">
        <v>47</v>
      </c>
      <c r="O203" t="s">
        <v>47</v>
      </c>
      <c r="P203" t="s">
        <v>47</v>
      </c>
      <c r="Q203" t="s">
        <v>47</v>
      </c>
      <c r="S203" t="s">
        <v>48</v>
      </c>
      <c r="T203" t="s">
        <v>48</v>
      </c>
      <c r="U203" t="s">
        <v>48</v>
      </c>
      <c r="V203" t="s">
        <v>43</v>
      </c>
      <c r="W203" t="s">
        <v>43</v>
      </c>
      <c r="X203" t="s">
        <v>48</v>
      </c>
      <c r="Y203">
        <v>9</v>
      </c>
      <c r="Z203" t="s">
        <v>56</v>
      </c>
      <c r="AA203" t="s">
        <v>56</v>
      </c>
      <c r="AB203" t="s">
        <v>55</v>
      </c>
      <c r="AC203" t="s">
        <v>49</v>
      </c>
      <c r="AD203" t="s">
        <v>49</v>
      </c>
      <c r="AE203" t="s">
        <v>49</v>
      </c>
      <c r="AF203" t="s">
        <v>44</v>
      </c>
      <c r="AG203" t="s">
        <v>44</v>
      </c>
      <c r="AH203" t="s">
        <v>44</v>
      </c>
      <c r="AI203" t="s">
        <v>44</v>
      </c>
      <c r="AJ203" t="s">
        <v>43</v>
      </c>
      <c r="AK203" t="s">
        <v>48</v>
      </c>
      <c r="AL203" t="s">
        <v>44</v>
      </c>
      <c r="AM203" t="s">
        <v>44</v>
      </c>
      <c r="AN203" t="s">
        <v>43</v>
      </c>
      <c r="AO203" t="s">
        <v>44</v>
      </c>
      <c r="AP203">
        <v>7</v>
      </c>
      <c r="AQ203" t="s">
        <v>51</v>
      </c>
    </row>
    <row r="204" spans="1:43" x14ac:dyDescent="0.4">
      <c r="A204">
        <v>203</v>
      </c>
      <c r="B204" t="s">
        <v>43</v>
      </c>
      <c r="C204" t="s">
        <v>48</v>
      </c>
      <c r="D204" t="s">
        <v>48</v>
      </c>
      <c r="E204" t="s">
        <v>43</v>
      </c>
      <c r="F204" t="s">
        <v>43</v>
      </c>
      <c r="G204" t="s">
        <v>44</v>
      </c>
      <c r="H204" t="s">
        <v>43</v>
      </c>
      <c r="I204" t="s">
        <v>44</v>
      </c>
      <c r="J204" t="s">
        <v>48</v>
      </c>
      <c r="K204">
        <v>8</v>
      </c>
      <c r="L204" t="s">
        <v>52</v>
      </c>
      <c r="M204" t="s">
        <v>44</v>
      </c>
      <c r="N204" t="s">
        <v>44</v>
      </c>
      <c r="O204" t="s">
        <v>44</v>
      </c>
      <c r="P204" t="s">
        <v>43</v>
      </c>
      <c r="Q204" t="s">
        <v>48</v>
      </c>
      <c r="R204">
        <v>8</v>
      </c>
      <c r="S204" t="s">
        <v>47</v>
      </c>
      <c r="T204" t="s">
        <v>47</v>
      </c>
      <c r="U204" t="s">
        <v>47</v>
      </c>
      <c r="V204" t="s">
        <v>47</v>
      </c>
      <c r="W204" t="s">
        <v>47</v>
      </c>
      <c r="X204" t="s">
        <v>47</v>
      </c>
      <c r="Z204" t="s">
        <v>47</v>
      </c>
      <c r="AA204" t="s">
        <v>47</v>
      </c>
      <c r="AB204" t="s">
        <v>47</v>
      </c>
      <c r="AC204" t="s">
        <v>47</v>
      </c>
      <c r="AD204" t="s">
        <v>47</v>
      </c>
      <c r="AE204" t="s">
        <v>47</v>
      </c>
      <c r="AF204" t="s">
        <v>47</v>
      </c>
      <c r="AG204" t="s">
        <v>47</v>
      </c>
      <c r="AH204" t="s">
        <v>47</v>
      </c>
      <c r="AI204" t="s">
        <v>47</v>
      </c>
      <c r="AJ204" t="s">
        <v>47</v>
      </c>
      <c r="AK204" t="s">
        <v>47</v>
      </c>
      <c r="AL204" t="s">
        <v>47</v>
      </c>
      <c r="AM204" t="s">
        <v>47</v>
      </c>
      <c r="AN204" t="s">
        <v>47</v>
      </c>
      <c r="AO204" t="s">
        <v>47</v>
      </c>
      <c r="AP204">
        <v>7</v>
      </c>
      <c r="AQ204" t="s">
        <v>51</v>
      </c>
    </row>
    <row r="205" spans="1:43" x14ac:dyDescent="0.4">
      <c r="A205">
        <v>204</v>
      </c>
      <c r="B205" t="s">
        <v>44</v>
      </c>
      <c r="C205" t="s">
        <v>45</v>
      </c>
      <c r="D205" t="s">
        <v>43</v>
      </c>
      <c r="E205" t="s">
        <v>44</v>
      </c>
      <c r="F205" t="s">
        <v>43</v>
      </c>
      <c r="G205" t="s">
        <v>44</v>
      </c>
      <c r="H205" t="s">
        <v>45</v>
      </c>
      <c r="I205" t="s">
        <v>44</v>
      </c>
      <c r="J205" t="s">
        <v>48</v>
      </c>
      <c r="K205">
        <v>8</v>
      </c>
      <c r="L205" t="s">
        <v>46</v>
      </c>
      <c r="M205" t="s">
        <v>47</v>
      </c>
      <c r="N205" t="s">
        <v>47</v>
      </c>
      <c r="O205" t="s">
        <v>47</v>
      </c>
      <c r="P205" t="s">
        <v>47</v>
      </c>
      <c r="Q205" t="s">
        <v>47</v>
      </c>
      <c r="S205" t="s">
        <v>44</v>
      </c>
      <c r="T205" t="s">
        <v>44</v>
      </c>
      <c r="U205" t="s">
        <v>48</v>
      </c>
      <c r="V205" t="s">
        <v>43</v>
      </c>
      <c r="W205" t="s">
        <v>44</v>
      </c>
      <c r="X205" t="s">
        <v>48</v>
      </c>
      <c r="Y205">
        <v>8</v>
      </c>
      <c r="Z205" t="s">
        <v>49</v>
      </c>
      <c r="AA205" t="s">
        <v>49</v>
      </c>
      <c r="AB205" t="s">
        <v>54</v>
      </c>
      <c r="AC205" t="s">
        <v>49</v>
      </c>
      <c r="AD205" t="s">
        <v>49</v>
      </c>
      <c r="AE205" t="s">
        <v>49</v>
      </c>
      <c r="AF205" t="s">
        <v>44</v>
      </c>
      <c r="AG205" t="s">
        <v>43</v>
      </c>
      <c r="AH205" t="s">
        <v>44</v>
      </c>
      <c r="AI205" t="s">
        <v>44</v>
      </c>
      <c r="AJ205" t="s">
        <v>58</v>
      </c>
      <c r="AK205" t="s">
        <v>45</v>
      </c>
      <c r="AL205" t="s">
        <v>45</v>
      </c>
      <c r="AM205" t="s">
        <v>43</v>
      </c>
      <c r="AN205" t="s">
        <v>44</v>
      </c>
      <c r="AO205" t="s">
        <v>43</v>
      </c>
      <c r="AP205">
        <v>7</v>
      </c>
      <c r="AQ205" t="s">
        <v>51</v>
      </c>
    </row>
    <row r="206" spans="1:43" x14ac:dyDescent="0.4">
      <c r="A206">
        <v>205</v>
      </c>
      <c r="B206" t="s">
        <v>48</v>
      </c>
      <c r="C206" t="s">
        <v>48</v>
      </c>
      <c r="D206" t="s">
        <v>45</v>
      </c>
      <c r="E206" t="s">
        <v>43</v>
      </c>
      <c r="F206" t="s">
        <v>44</v>
      </c>
      <c r="G206" t="s">
        <v>45</v>
      </c>
      <c r="H206" t="s">
        <v>53</v>
      </c>
      <c r="I206" t="s">
        <v>48</v>
      </c>
      <c r="J206" t="s">
        <v>53</v>
      </c>
      <c r="K206">
        <v>7</v>
      </c>
      <c r="L206" t="s">
        <v>46</v>
      </c>
      <c r="M206" t="s">
        <v>47</v>
      </c>
      <c r="N206" t="s">
        <v>47</v>
      </c>
      <c r="O206" t="s">
        <v>47</v>
      </c>
      <c r="P206" t="s">
        <v>47</v>
      </c>
      <c r="Q206" t="s">
        <v>47</v>
      </c>
      <c r="S206" t="s">
        <v>44</v>
      </c>
      <c r="T206" t="s">
        <v>43</v>
      </c>
      <c r="U206" t="s">
        <v>43</v>
      </c>
      <c r="V206" t="s">
        <v>43</v>
      </c>
      <c r="W206" t="s">
        <v>43</v>
      </c>
      <c r="X206" t="s">
        <v>44</v>
      </c>
      <c r="Y206">
        <v>8</v>
      </c>
      <c r="Z206" t="s">
        <v>49</v>
      </c>
      <c r="AA206" t="s">
        <v>50</v>
      </c>
      <c r="AB206" t="s">
        <v>54</v>
      </c>
      <c r="AC206" t="s">
        <v>49</v>
      </c>
      <c r="AD206" t="s">
        <v>49</v>
      </c>
      <c r="AE206" t="s">
        <v>49</v>
      </c>
      <c r="AF206" t="s">
        <v>44</v>
      </c>
      <c r="AG206" t="s">
        <v>44</v>
      </c>
      <c r="AH206" t="s">
        <v>44</v>
      </c>
      <c r="AI206" t="s">
        <v>43</v>
      </c>
      <c r="AJ206" t="s">
        <v>58</v>
      </c>
      <c r="AK206" t="s">
        <v>44</v>
      </c>
      <c r="AL206" t="s">
        <v>48</v>
      </c>
      <c r="AM206" t="s">
        <v>43</v>
      </c>
      <c r="AN206" t="s">
        <v>43</v>
      </c>
      <c r="AO206" t="s">
        <v>43</v>
      </c>
      <c r="AP206">
        <v>6</v>
      </c>
      <c r="AQ206" t="s">
        <v>59</v>
      </c>
    </row>
    <row r="207" spans="1:43" x14ac:dyDescent="0.4">
      <c r="A207">
        <v>206</v>
      </c>
      <c r="B207" t="s">
        <v>47</v>
      </c>
      <c r="C207" t="s">
        <v>43</v>
      </c>
      <c r="D207" t="s">
        <v>44</v>
      </c>
      <c r="E207" t="s">
        <v>44</v>
      </c>
      <c r="F207" t="s">
        <v>45</v>
      </c>
      <c r="G207" t="s">
        <v>44</v>
      </c>
      <c r="H207" t="s">
        <v>44</v>
      </c>
      <c r="I207" t="s">
        <v>44</v>
      </c>
      <c r="J207" t="s">
        <v>44</v>
      </c>
      <c r="K207">
        <v>9</v>
      </c>
      <c r="L207" t="s">
        <v>52</v>
      </c>
      <c r="M207" t="s">
        <v>44</v>
      </c>
      <c r="N207" t="s">
        <v>44</v>
      </c>
      <c r="O207" t="s">
        <v>44</v>
      </c>
      <c r="P207" t="s">
        <v>43</v>
      </c>
      <c r="Q207" t="s">
        <v>43</v>
      </c>
      <c r="R207">
        <v>9</v>
      </c>
      <c r="S207" t="s">
        <v>47</v>
      </c>
      <c r="T207" t="s">
        <v>47</v>
      </c>
      <c r="U207" t="s">
        <v>47</v>
      </c>
      <c r="V207" t="s">
        <v>47</v>
      </c>
      <c r="W207" t="s">
        <v>47</v>
      </c>
      <c r="X207" t="s">
        <v>47</v>
      </c>
      <c r="Z207" t="s">
        <v>47</v>
      </c>
      <c r="AA207" t="s">
        <v>47</v>
      </c>
      <c r="AB207" t="s">
        <v>47</v>
      </c>
      <c r="AC207" t="s">
        <v>47</v>
      </c>
      <c r="AD207" t="s">
        <v>47</v>
      </c>
      <c r="AE207" t="s">
        <v>47</v>
      </c>
      <c r="AF207" t="s">
        <v>47</v>
      </c>
      <c r="AG207" t="s">
        <v>47</v>
      </c>
      <c r="AH207" t="s">
        <v>47</v>
      </c>
      <c r="AI207" t="s">
        <v>47</v>
      </c>
      <c r="AJ207" t="s">
        <v>47</v>
      </c>
      <c r="AK207" t="s">
        <v>47</v>
      </c>
      <c r="AL207" t="s">
        <v>47</v>
      </c>
      <c r="AM207" t="s">
        <v>47</v>
      </c>
      <c r="AN207" t="s">
        <v>47</v>
      </c>
      <c r="AO207" t="s">
        <v>47</v>
      </c>
      <c r="AP207">
        <v>7</v>
      </c>
      <c r="AQ207" t="s">
        <v>57</v>
      </c>
    </row>
    <row r="208" spans="1:43" x14ac:dyDescent="0.4">
      <c r="A208">
        <v>207</v>
      </c>
      <c r="B208" t="s">
        <v>44</v>
      </c>
      <c r="C208" t="s">
        <v>44</v>
      </c>
      <c r="D208" t="s">
        <v>44</v>
      </c>
      <c r="E208" t="s">
        <v>44</v>
      </c>
      <c r="F208" t="s">
        <v>43</v>
      </c>
      <c r="G208" t="s">
        <v>43</v>
      </c>
      <c r="H208" t="s">
        <v>43</v>
      </c>
      <c r="I208" t="s">
        <v>44</v>
      </c>
      <c r="J208" t="s">
        <v>48</v>
      </c>
      <c r="K208">
        <v>8</v>
      </c>
      <c r="L208" t="s">
        <v>52</v>
      </c>
      <c r="M208" t="s">
        <v>43</v>
      </c>
      <c r="N208" t="s">
        <v>43</v>
      </c>
      <c r="O208" t="s">
        <v>43</v>
      </c>
      <c r="P208" t="s">
        <v>48</v>
      </c>
      <c r="Q208" t="s">
        <v>48</v>
      </c>
      <c r="R208">
        <v>8</v>
      </c>
      <c r="S208" t="s">
        <v>47</v>
      </c>
      <c r="T208" t="s">
        <v>47</v>
      </c>
      <c r="U208" t="s">
        <v>47</v>
      </c>
      <c r="V208" t="s">
        <v>47</v>
      </c>
      <c r="W208" t="s">
        <v>47</v>
      </c>
      <c r="X208" t="s">
        <v>47</v>
      </c>
      <c r="Z208" t="s">
        <v>47</v>
      </c>
      <c r="AA208" t="s">
        <v>47</v>
      </c>
      <c r="AB208" t="s">
        <v>47</v>
      </c>
      <c r="AC208" t="s">
        <v>47</v>
      </c>
      <c r="AD208" t="s">
        <v>47</v>
      </c>
      <c r="AE208" t="s">
        <v>47</v>
      </c>
      <c r="AF208" t="s">
        <v>47</v>
      </c>
      <c r="AG208" t="s">
        <v>47</v>
      </c>
      <c r="AH208" t="s">
        <v>47</v>
      </c>
      <c r="AI208" t="s">
        <v>47</v>
      </c>
      <c r="AJ208" t="s">
        <v>47</v>
      </c>
      <c r="AK208" t="s">
        <v>47</v>
      </c>
      <c r="AL208" t="s">
        <v>47</v>
      </c>
      <c r="AM208" t="s">
        <v>47</v>
      </c>
      <c r="AN208" t="s">
        <v>47</v>
      </c>
      <c r="AO208" t="s">
        <v>47</v>
      </c>
      <c r="AP208">
        <v>6</v>
      </c>
      <c r="AQ208" t="s">
        <v>51</v>
      </c>
    </row>
    <row r="209" spans="1:43" x14ac:dyDescent="0.4">
      <c r="A209">
        <v>208</v>
      </c>
      <c r="B209" t="s">
        <v>43</v>
      </c>
      <c r="C209" t="s">
        <v>43</v>
      </c>
      <c r="D209" t="s">
        <v>43</v>
      </c>
      <c r="E209" t="s">
        <v>44</v>
      </c>
      <c r="F209" t="s">
        <v>45</v>
      </c>
      <c r="G209" t="s">
        <v>44</v>
      </c>
      <c r="H209" t="s">
        <v>45</v>
      </c>
      <c r="I209" t="s">
        <v>44</v>
      </c>
      <c r="J209" t="s">
        <v>43</v>
      </c>
      <c r="K209">
        <v>8</v>
      </c>
      <c r="L209" t="s">
        <v>46</v>
      </c>
      <c r="M209" t="s">
        <v>47</v>
      </c>
      <c r="N209" t="s">
        <v>47</v>
      </c>
      <c r="O209" t="s">
        <v>47</v>
      </c>
      <c r="P209" t="s">
        <v>47</v>
      </c>
      <c r="Q209" t="s">
        <v>47</v>
      </c>
      <c r="S209" t="s">
        <v>48</v>
      </c>
      <c r="T209" t="s">
        <v>48</v>
      </c>
      <c r="U209" t="s">
        <v>43</v>
      </c>
      <c r="V209" t="s">
        <v>45</v>
      </c>
      <c r="W209" t="s">
        <v>43</v>
      </c>
      <c r="X209" t="s">
        <v>44</v>
      </c>
      <c r="Y209">
        <v>8</v>
      </c>
      <c r="Z209" t="s">
        <v>56</v>
      </c>
      <c r="AA209" t="s">
        <v>56</v>
      </c>
      <c r="AB209" t="s">
        <v>55</v>
      </c>
      <c r="AC209" t="s">
        <v>49</v>
      </c>
      <c r="AD209" t="s">
        <v>56</v>
      </c>
      <c r="AE209" t="s">
        <v>49</v>
      </c>
      <c r="AF209" t="s">
        <v>44</v>
      </c>
      <c r="AG209" t="s">
        <v>44</v>
      </c>
      <c r="AH209" t="s">
        <v>44</v>
      </c>
      <c r="AI209" t="s">
        <v>43</v>
      </c>
      <c r="AJ209" t="s">
        <v>53</v>
      </c>
      <c r="AK209" t="s">
        <v>43</v>
      </c>
      <c r="AL209" t="s">
        <v>45</v>
      </c>
      <c r="AM209" t="s">
        <v>44</v>
      </c>
      <c r="AN209" t="s">
        <v>44</v>
      </c>
      <c r="AO209" t="s">
        <v>43</v>
      </c>
      <c r="AP209">
        <v>7</v>
      </c>
      <c r="AQ209" t="s">
        <v>51</v>
      </c>
    </row>
    <row r="210" spans="1:43" x14ac:dyDescent="0.4">
      <c r="A210">
        <v>209</v>
      </c>
      <c r="B210" t="s">
        <v>48</v>
      </c>
      <c r="C210" t="s">
        <v>48</v>
      </c>
      <c r="D210" t="s">
        <v>48</v>
      </c>
      <c r="E210" t="s">
        <v>48</v>
      </c>
      <c r="F210" t="s">
        <v>48</v>
      </c>
      <c r="G210" t="s">
        <v>44</v>
      </c>
      <c r="H210" t="s">
        <v>43</v>
      </c>
      <c r="I210" t="s">
        <v>44</v>
      </c>
      <c r="J210" t="s">
        <v>43</v>
      </c>
      <c r="K210">
        <v>9</v>
      </c>
      <c r="L210" t="s">
        <v>52</v>
      </c>
      <c r="M210" t="s">
        <v>44</v>
      </c>
      <c r="N210" t="s">
        <v>43</v>
      </c>
      <c r="O210" t="s">
        <v>44</v>
      </c>
      <c r="P210" t="s">
        <v>45</v>
      </c>
      <c r="Q210" t="s">
        <v>48</v>
      </c>
      <c r="R210">
        <v>9</v>
      </c>
      <c r="S210" t="s">
        <v>47</v>
      </c>
      <c r="T210" t="s">
        <v>47</v>
      </c>
      <c r="U210" t="s">
        <v>47</v>
      </c>
      <c r="V210" t="s">
        <v>47</v>
      </c>
      <c r="W210" t="s">
        <v>47</v>
      </c>
      <c r="X210" t="s">
        <v>47</v>
      </c>
      <c r="Z210" t="s">
        <v>47</v>
      </c>
      <c r="AA210" t="s">
        <v>47</v>
      </c>
      <c r="AB210" t="s">
        <v>47</v>
      </c>
      <c r="AC210" t="s">
        <v>47</v>
      </c>
      <c r="AD210" t="s">
        <v>47</v>
      </c>
      <c r="AE210" t="s">
        <v>47</v>
      </c>
      <c r="AF210" t="s">
        <v>47</v>
      </c>
      <c r="AG210" t="s">
        <v>47</v>
      </c>
      <c r="AH210" t="s">
        <v>47</v>
      </c>
      <c r="AI210" t="s">
        <v>47</v>
      </c>
      <c r="AJ210" t="s">
        <v>47</v>
      </c>
      <c r="AK210" t="s">
        <v>47</v>
      </c>
      <c r="AL210" t="s">
        <v>47</v>
      </c>
      <c r="AM210" t="s">
        <v>47</v>
      </c>
      <c r="AN210" t="s">
        <v>47</v>
      </c>
      <c r="AO210" t="s">
        <v>47</v>
      </c>
      <c r="AP210">
        <v>6</v>
      </c>
      <c r="AQ210" t="s">
        <v>51</v>
      </c>
    </row>
    <row r="211" spans="1:43" x14ac:dyDescent="0.4">
      <c r="A211">
        <v>210</v>
      </c>
      <c r="B211" t="s">
        <v>43</v>
      </c>
      <c r="C211" t="s">
        <v>44</v>
      </c>
      <c r="D211" t="s">
        <v>44</v>
      </c>
      <c r="E211" t="s">
        <v>44</v>
      </c>
      <c r="F211" t="s">
        <v>45</v>
      </c>
      <c r="G211" t="s">
        <v>44</v>
      </c>
      <c r="H211" t="s">
        <v>43</v>
      </c>
      <c r="I211" t="s">
        <v>43</v>
      </c>
      <c r="J211" t="s">
        <v>48</v>
      </c>
      <c r="K211">
        <v>9</v>
      </c>
      <c r="L211" t="s">
        <v>46</v>
      </c>
      <c r="M211" t="s">
        <v>47</v>
      </c>
      <c r="N211" t="s">
        <v>47</v>
      </c>
      <c r="O211" t="s">
        <v>47</v>
      </c>
      <c r="P211" t="s">
        <v>47</v>
      </c>
      <c r="Q211" t="s">
        <v>47</v>
      </c>
      <c r="S211" t="s">
        <v>48</v>
      </c>
      <c r="T211" t="s">
        <v>44</v>
      </c>
      <c r="U211" t="s">
        <v>44</v>
      </c>
      <c r="V211" t="s">
        <v>44</v>
      </c>
      <c r="W211" t="s">
        <v>44</v>
      </c>
      <c r="X211" t="s">
        <v>44</v>
      </c>
      <c r="Y211">
        <v>9</v>
      </c>
      <c r="Z211" t="s">
        <v>49</v>
      </c>
      <c r="AA211" t="s">
        <v>49</v>
      </c>
      <c r="AB211" t="s">
        <v>54</v>
      </c>
      <c r="AC211" t="s">
        <v>56</v>
      </c>
      <c r="AD211" t="s">
        <v>49</v>
      </c>
      <c r="AE211" t="s">
        <v>49</v>
      </c>
      <c r="AF211" t="s">
        <v>43</v>
      </c>
      <c r="AG211" t="s">
        <v>44</v>
      </c>
      <c r="AH211" t="s">
        <v>44</v>
      </c>
      <c r="AI211" t="s">
        <v>44</v>
      </c>
      <c r="AJ211" t="s">
        <v>53</v>
      </c>
      <c r="AK211" t="s">
        <v>45</v>
      </c>
      <c r="AL211" t="s">
        <v>45</v>
      </c>
      <c r="AM211" t="s">
        <v>44</v>
      </c>
      <c r="AN211" t="s">
        <v>43</v>
      </c>
      <c r="AO211" t="s">
        <v>43</v>
      </c>
      <c r="AP211">
        <v>7</v>
      </c>
      <c r="AQ211" t="s">
        <v>51</v>
      </c>
    </row>
    <row r="212" spans="1:43" x14ac:dyDescent="0.4">
      <c r="A212">
        <v>211</v>
      </c>
      <c r="B212" t="s">
        <v>43</v>
      </c>
      <c r="C212" t="s">
        <v>44</v>
      </c>
      <c r="D212" t="s">
        <v>47</v>
      </c>
      <c r="E212" t="s">
        <v>44</v>
      </c>
      <c r="F212" t="s">
        <v>44</v>
      </c>
      <c r="G212" t="s">
        <v>44</v>
      </c>
      <c r="H212" t="s">
        <v>44</v>
      </c>
      <c r="I212" t="s">
        <v>44</v>
      </c>
      <c r="J212" t="s">
        <v>43</v>
      </c>
      <c r="K212">
        <v>9</v>
      </c>
      <c r="L212" t="s">
        <v>52</v>
      </c>
      <c r="M212" t="s">
        <v>43</v>
      </c>
      <c r="N212" t="s">
        <v>43</v>
      </c>
      <c r="O212" t="s">
        <v>43</v>
      </c>
      <c r="P212" t="s">
        <v>44</v>
      </c>
      <c r="Q212" t="s">
        <v>43</v>
      </c>
      <c r="R212">
        <v>9</v>
      </c>
      <c r="S212" t="s">
        <v>47</v>
      </c>
      <c r="T212" t="s">
        <v>47</v>
      </c>
      <c r="U212" t="s">
        <v>47</v>
      </c>
      <c r="V212" t="s">
        <v>47</v>
      </c>
      <c r="W212" t="s">
        <v>47</v>
      </c>
      <c r="X212" t="s">
        <v>47</v>
      </c>
      <c r="Z212" t="s">
        <v>47</v>
      </c>
      <c r="AA212" t="s">
        <v>47</v>
      </c>
      <c r="AB212" t="s">
        <v>47</v>
      </c>
      <c r="AC212" t="s">
        <v>47</v>
      </c>
      <c r="AD212" t="s">
        <v>47</v>
      </c>
      <c r="AE212" t="s">
        <v>47</v>
      </c>
      <c r="AF212" t="s">
        <v>47</v>
      </c>
      <c r="AG212" t="s">
        <v>47</v>
      </c>
      <c r="AH212" t="s">
        <v>47</v>
      </c>
      <c r="AI212" t="s">
        <v>47</v>
      </c>
      <c r="AJ212" t="s">
        <v>47</v>
      </c>
      <c r="AK212" t="s">
        <v>47</v>
      </c>
      <c r="AL212" t="s">
        <v>47</v>
      </c>
      <c r="AM212" t="s">
        <v>47</v>
      </c>
      <c r="AN212" t="s">
        <v>47</v>
      </c>
      <c r="AO212" t="s">
        <v>47</v>
      </c>
      <c r="AP212">
        <v>7</v>
      </c>
      <c r="AQ212" t="s">
        <v>57</v>
      </c>
    </row>
    <row r="213" spans="1:43" x14ac:dyDescent="0.4">
      <c r="A213">
        <v>212</v>
      </c>
      <c r="B213" t="s">
        <v>43</v>
      </c>
      <c r="C213" t="s">
        <v>43</v>
      </c>
      <c r="D213" t="s">
        <v>43</v>
      </c>
      <c r="E213" t="s">
        <v>44</v>
      </c>
      <c r="F213" t="s">
        <v>43</v>
      </c>
      <c r="G213" t="s">
        <v>44</v>
      </c>
      <c r="H213" t="s">
        <v>43</v>
      </c>
      <c r="I213" t="s">
        <v>44</v>
      </c>
      <c r="J213" t="s">
        <v>43</v>
      </c>
      <c r="K213">
        <v>9</v>
      </c>
      <c r="L213" t="s">
        <v>46</v>
      </c>
      <c r="M213" t="s">
        <v>47</v>
      </c>
      <c r="N213" t="s">
        <v>47</v>
      </c>
      <c r="O213" t="s">
        <v>47</v>
      </c>
      <c r="P213" t="s">
        <v>47</v>
      </c>
      <c r="Q213" t="s">
        <v>47</v>
      </c>
      <c r="S213" t="s">
        <v>43</v>
      </c>
      <c r="T213" t="s">
        <v>45</v>
      </c>
      <c r="U213" t="s">
        <v>45</v>
      </c>
      <c r="V213" t="s">
        <v>45</v>
      </c>
      <c r="W213" t="s">
        <v>43</v>
      </c>
      <c r="X213" t="s">
        <v>44</v>
      </c>
      <c r="Y213">
        <v>9</v>
      </c>
      <c r="Z213" t="s">
        <v>50</v>
      </c>
      <c r="AA213" t="s">
        <v>56</v>
      </c>
      <c r="AB213" t="s">
        <v>56</v>
      </c>
      <c r="AC213" t="s">
        <v>49</v>
      </c>
      <c r="AD213" t="s">
        <v>50</v>
      </c>
      <c r="AE213" t="s">
        <v>56</v>
      </c>
      <c r="AF213" t="s">
        <v>44</v>
      </c>
      <c r="AG213" t="s">
        <v>43</v>
      </c>
      <c r="AH213" t="s">
        <v>43</v>
      </c>
      <c r="AI213" t="s">
        <v>43</v>
      </c>
      <c r="AJ213" t="s">
        <v>45</v>
      </c>
      <c r="AK213" t="s">
        <v>43</v>
      </c>
      <c r="AL213" t="s">
        <v>44</v>
      </c>
      <c r="AM213" t="s">
        <v>44</v>
      </c>
      <c r="AN213" t="s">
        <v>44</v>
      </c>
      <c r="AO213" t="s">
        <v>44</v>
      </c>
      <c r="AP213">
        <v>7</v>
      </c>
      <c r="AQ213" t="s">
        <v>51</v>
      </c>
    </row>
    <row r="214" spans="1:43" x14ac:dyDescent="0.4">
      <c r="A214">
        <v>213</v>
      </c>
      <c r="B214" t="s">
        <v>45</v>
      </c>
      <c r="C214" t="s">
        <v>45</v>
      </c>
      <c r="D214" t="s">
        <v>43</v>
      </c>
      <c r="E214" t="s">
        <v>45</v>
      </c>
      <c r="F214" t="s">
        <v>43</v>
      </c>
      <c r="G214" t="s">
        <v>44</v>
      </c>
      <c r="H214" t="s">
        <v>44</v>
      </c>
      <c r="I214" t="s">
        <v>44</v>
      </c>
      <c r="J214" t="s">
        <v>45</v>
      </c>
      <c r="K214">
        <v>9</v>
      </c>
      <c r="L214" t="s">
        <v>52</v>
      </c>
      <c r="M214" t="s">
        <v>44</v>
      </c>
      <c r="N214" t="s">
        <v>44</v>
      </c>
      <c r="O214" t="s">
        <v>43</v>
      </c>
      <c r="P214" t="s">
        <v>48</v>
      </c>
      <c r="Q214" t="s">
        <v>48</v>
      </c>
      <c r="R214">
        <v>9</v>
      </c>
      <c r="S214" t="s">
        <v>47</v>
      </c>
      <c r="T214" t="s">
        <v>47</v>
      </c>
      <c r="U214" t="s">
        <v>47</v>
      </c>
      <c r="V214" t="s">
        <v>47</v>
      </c>
      <c r="W214" t="s">
        <v>47</v>
      </c>
      <c r="X214" t="s">
        <v>47</v>
      </c>
      <c r="Z214" t="s">
        <v>47</v>
      </c>
      <c r="AA214" t="s">
        <v>47</v>
      </c>
      <c r="AB214" t="s">
        <v>47</v>
      </c>
      <c r="AC214" t="s">
        <v>47</v>
      </c>
      <c r="AD214" t="s">
        <v>47</v>
      </c>
      <c r="AE214" t="s">
        <v>47</v>
      </c>
      <c r="AF214" t="s">
        <v>47</v>
      </c>
      <c r="AG214" t="s">
        <v>47</v>
      </c>
      <c r="AH214" t="s">
        <v>47</v>
      </c>
      <c r="AI214" t="s">
        <v>47</v>
      </c>
      <c r="AJ214" t="s">
        <v>47</v>
      </c>
      <c r="AK214" t="s">
        <v>47</v>
      </c>
      <c r="AL214" t="s">
        <v>47</v>
      </c>
      <c r="AM214" t="s">
        <v>47</v>
      </c>
      <c r="AN214" t="s">
        <v>47</v>
      </c>
      <c r="AO214" t="s">
        <v>47</v>
      </c>
      <c r="AP214">
        <v>7</v>
      </c>
      <c r="AQ214" t="s">
        <v>51</v>
      </c>
    </row>
    <row r="215" spans="1:43" x14ac:dyDescent="0.4">
      <c r="A215">
        <v>214</v>
      </c>
      <c r="B215" t="s">
        <v>43</v>
      </c>
      <c r="C215" t="s">
        <v>44</v>
      </c>
      <c r="D215" t="s">
        <v>44</v>
      </c>
      <c r="E215" t="s">
        <v>44</v>
      </c>
      <c r="F215" t="s">
        <v>45</v>
      </c>
      <c r="G215" t="s">
        <v>43</v>
      </c>
      <c r="H215" t="s">
        <v>44</v>
      </c>
      <c r="I215" t="s">
        <v>47</v>
      </c>
      <c r="J215" t="s">
        <v>48</v>
      </c>
      <c r="K215">
        <v>8</v>
      </c>
      <c r="L215" t="s">
        <v>46</v>
      </c>
      <c r="M215" t="s">
        <v>47</v>
      </c>
      <c r="N215" t="s">
        <v>47</v>
      </c>
      <c r="O215" t="s">
        <v>47</v>
      </c>
      <c r="P215" t="s">
        <v>47</v>
      </c>
      <c r="Q215" t="s">
        <v>47</v>
      </c>
      <c r="S215" t="s">
        <v>48</v>
      </c>
      <c r="T215" t="s">
        <v>48</v>
      </c>
      <c r="U215" t="s">
        <v>43</v>
      </c>
      <c r="V215" t="s">
        <v>43</v>
      </c>
      <c r="W215" t="s">
        <v>48</v>
      </c>
      <c r="X215" t="s">
        <v>44</v>
      </c>
      <c r="Y215">
        <v>7</v>
      </c>
      <c r="Z215" t="s">
        <v>47</v>
      </c>
      <c r="AA215" t="s">
        <v>47</v>
      </c>
      <c r="AB215" t="s">
        <v>47</v>
      </c>
      <c r="AC215" t="s">
        <v>47</v>
      </c>
      <c r="AD215" t="s">
        <v>47</v>
      </c>
      <c r="AE215" t="s">
        <v>47</v>
      </c>
      <c r="AF215" t="s">
        <v>44</v>
      </c>
      <c r="AG215" t="s">
        <v>44</v>
      </c>
      <c r="AH215" t="s">
        <v>44</v>
      </c>
      <c r="AI215" t="s">
        <v>44</v>
      </c>
      <c r="AJ215" t="s">
        <v>45</v>
      </c>
      <c r="AK215" t="s">
        <v>43</v>
      </c>
      <c r="AL215" t="s">
        <v>48</v>
      </c>
      <c r="AM215" t="s">
        <v>44</v>
      </c>
      <c r="AN215" t="s">
        <v>44</v>
      </c>
      <c r="AO215" t="s">
        <v>43</v>
      </c>
      <c r="AP215">
        <v>6</v>
      </c>
      <c r="AQ215" t="s">
        <v>47</v>
      </c>
    </row>
    <row r="216" spans="1:43" x14ac:dyDescent="0.4">
      <c r="A216">
        <v>215</v>
      </c>
      <c r="B216" t="s">
        <v>44</v>
      </c>
      <c r="C216" t="s">
        <v>44</v>
      </c>
      <c r="D216" t="s">
        <v>44</v>
      </c>
      <c r="E216" t="s">
        <v>44</v>
      </c>
      <c r="F216" t="s">
        <v>44</v>
      </c>
      <c r="G216" t="s">
        <v>48</v>
      </c>
      <c r="H216" t="s">
        <v>48</v>
      </c>
      <c r="I216" t="s">
        <v>44</v>
      </c>
      <c r="J216" t="s">
        <v>44</v>
      </c>
      <c r="K216">
        <v>9</v>
      </c>
      <c r="L216" t="s">
        <v>52</v>
      </c>
      <c r="M216" t="s">
        <v>43</v>
      </c>
      <c r="N216" t="s">
        <v>44</v>
      </c>
      <c r="O216" t="s">
        <v>44</v>
      </c>
      <c r="P216" t="s">
        <v>44</v>
      </c>
      <c r="Q216" t="s">
        <v>48</v>
      </c>
      <c r="R216">
        <v>9</v>
      </c>
      <c r="S216" t="s">
        <v>47</v>
      </c>
      <c r="T216" t="s">
        <v>47</v>
      </c>
      <c r="U216" t="s">
        <v>47</v>
      </c>
      <c r="V216" t="s">
        <v>47</v>
      </c>
      <c r="W216" t="s">
        <v>47</v>
      </c>
      <c r="X216" t="s">
        <v>47</v>
      </c>
      <c r="Z216" t="s">
        <v>47</v>
      </c>
      <c r="AA216" t="s">
        <v>47</v>
      </c>
      <c r="AB216" t="s">
        <v>47</v>
      </c>
      <c r="AC216" t="s">
        <v>47</v>
      </c>
      <c r="AD216" t="s">
        <v>47</v>
      </c>
      <c r="AE216" t="s">
        <v>47</v>
      </c>
      <c r="AF216" t="s">
        <v>47</v>
      </c>
      <c r="AG216" t="s">
        <v>47</v>
      </c>
      <c r="AH216" t="s">
        <v>47</v>
      </c>
      <c r="AI216" t="s">
        <v>47</v>
      </c>
      <c r="AJ216" t="s">
        <v>47</v>
      </c>
      <c r="AK216" t="s">
        <v>47</v>
      </c>
      <c r="AL216" t="s">
        <v>47</v>
      </c>
      <c r="AM216" t="s">
        <v>47</v>
      </c>
      <c r="AN216" t="s">
        <v>47</v>
      </c>
      <c r="AO216" t="s">
        <v>47</v>
      </c>
      <c r="AP216">
        <v>7</v>
      </c>
      <c r="AQ216" t="s">
        <v>57</v>
      </c>
    </row>
    <row r="217" spans="1:43" x14ac:dyDescent="0.4">
      <c r="A217">
        <v>216</v>
      </c>
      <c r="B217" t="s">
        <v>45</v>
      </c>
      <c r="C217" t="s">
        <v>43</v>
      </c>
      <c r="D217" t="s">
        <v>44</v>
      </c>
      <c r="E217" t="s">
        <v>44</v>
      </c>
      <c r="F217" t="s">
        <v>44</v>
      </c>
      <c r="G217" t="s">
        <v>44</v>
      </c>
      <c r="H217" t="s">
        <v>43</v>
      </c>
      <c r="I217" t="s">
        <v>44</v>
      </c>
      <c r="J217" t="s">
        <v>44</v>
      </c>
      <c r="K217">
        <v>9</v>
      </c>
      <c r="L217" t="s">
        <v>46</v>
      </c>
      <c r="M217" t="s">
        <v>47</v>
      </c>
      <c r="N217" t="s">
        <v>47</v>
      </c>
      <c r="O217" t="s">
        <v>47</v>
      </c>
      <c r="P217" t="s">
        <v>47</v>
      </c>
      <c r="Q217" t="s">
        <v>47</v>
      </c>
      <c r="S217" t="s">
        <v>44</v>
      </c>
      <c r="T217" t="s">
        <v>45</v>
      </c>
      <c r="U217" t="s">
        <v>45</v>
      </c>
      <c r="V217" t="s">
        <v>44</v>
      </c>
      <c r="W217" t="s">
        <v>44</v>
      </c>
      <c r="X217" t="s">
        <v>44</v>
      </c>
      <c r="Y217">
        <v>8</v>
      </c>
      <c r="Z217" t="s">
        <v>49</v>
      </c>
      <c r="AA217" t="s">
        <v>49</v>
      </c>
      <c r="AB217" t="s">
        <v>55</v>
      </c>
      <c r="AC217" t="s">
        <v>56</v>
      </c>
      <c r="AD217" t="s">
        <v>49</v>
      </c>
      <c r="AE217" t="s">
        <v>49</v>
      </c>
      <c r="AF217" t="s">
        <v>44</v>
      </c>
      <c r="AG217" t="s">
        <v>44</v>
      </c>
      <c r="AH217" t="s">
        <v>44</v>
      </c>
      <c r="AI217" t="s">
        <v>44</v>
      </c>
      <c r="AJ217" t="s">
        <v>58</v>
      </c>
      <c r="AK217" t="s">
        <v>43</v>
      </c>
      <c r="AL217" t="s">
        <v>43</v>
      </c>
      <c r="AM217" t="s">
        <v>44</v>
      </c>
      <c r="AN217" t="s">
        <v>44</v>
      </c>
      <c r="AO217" t="s">
        <v>44</v>
      </c>
      <c r="AP217">
        <v>1</v>
      </c>
      <c r="AQ217" t="s">
        <v>51</v>
      </c>
    </row>
    <row r="218" spans="1:43" x14ac:dyDescent="0.4">
      <c r="A218">
        <v>217</v>
      </c>
      <c r="B218" t="s">
        <v>44</v>
      </c>
      <c r="C218" t="s">
        <v>43</v>
      </c>
      <c r="D218" t="s">
        <v>45</v>
      </c>
      <c r="E218" t="s">
        <v>44</v>
      </c>
      <c r="F218" t="s">
        <v>47</v>
      </c>
      <c r="G218" t="s">
        <v>47</v>
      </c>
      <c r="H218" t="s">
        <v>47</v>
      </c>
      <c r="I218" t="s">
        <v>47</v>
      </c>
      <c r="J218" t="s">
        <v>47</v>
      </c>
      <c r="K218">
        <v>8</v>
      </c>
      <c r="L218" t="s">
        <v>46</v>
      </c>
      <c r="M218" t="s">
        <v>47</v>
      </c>
      <c r="N218" t="s">
        <v>47</v>
      </c>
      <c r="O218" t="s">
        <v>47</v>
      </c>
      <c r="P218" t="s">
        <v>47</v>
      </c>
      <c r="Q218" t="s">
        <v>47</v>
      </c>
      <c r="S218" t="s">
        <v>43</v>
      </c>
      <c r="T218" t="s">
        <v>44</v>
      </c>
      <c r="U218" t="s">
        <v>45</v>
      </c>
      <c r="V218" t="s">
        <v>43</v>
      </c>
      <c r="W218" t="s">
        <v>43</v>
      </c>
      <c r="X218" t="s">
        <v>47</v>
      </c>
      <c r="Y218">
        <v>7</v>
      </c>
      <c r="Z218" t="s">
        <v>49</v>
      </c>
      <c r="AA218" t="s">
        <v>49</v>
      </c>
      <c r="AB218" t="s">
        <v>50</v>
      </c>
      <c r="AC218" t="s">
        <v>49</v>
      </c>
      <c r="AD218" t="s">
        <v>49</v>
      </c>
      <c r="AE218" t="s">
        <v>49</v>
      </c>
      <c r="AF218" t="s">
        <v>44</v>
      </c>
      <c r="AG218" t="s">
        <v>44</v>
      </c>
      <c r="AH218" t="s">
        <v>44</v>
      </c>
      <c r="AI218" t="s">
        <v>43</v>
      </c>
      <c r="AJ218" t="s">
        <v>45</v>
      </c>
      <c r="AK218" t="s">
        <v>47</v>
      </c>
      <c r="AL218" t="s">
        <v>47</v>
      </c>
      <c r="AM218" t="s">
        <v>44</v>
      </c>
      <c r="AN218" t="s">
        <v>44</v>
      </c>
      <c r="AO218" t="s">
        <v>44</v>
      </c>
      <c r="AP218">
        <v>7</v>
      </c>
      <c r="AQ218" t="s">
        <v>51</v>
      </c>
    </row>
    <row r="219" spans="1:43" x14ac:dyDescent="0.4">
      <c r="A219">
        <v>218</v>
      </c>
      <c r="B219" t="s">
        <v>44</v>
      </c>
      <c r="C219" t="s">
        <v>44</v>
      </c>
      <c r="D219" t="s">
        <v>44</v>
      </c>
      <c r="E219" t="s">
        <v>44</v>
      </c>
      <c r="F219" t="s">
        <v>44</v>
      </c>
      <c r="G219" t="s">
        <v>44</v>
      </c>
      <c r="H219" t="s">
        <v>44</v>
      </c>
      <c r="I219" t="s">
        <v>44</v>
      </c>
      <c r="J219" t="s">
        <v>44</v>
      </c>
      <c r="K219">
        <v>9</v>
      </c>
      <c r="L219" t="s">
        <v>52</v>
      </c>
      <c r="M219" t="s">
        <v>43</v>
      </c>
      <c r="N219" t="s">
        <v>43</v>
      </c>
      <c r="O219" t="s">
        <v>43</v>
      </c>
      <c r="P219" t="s">
        <v>43</v>
      </c>
      <c r="Q219" t="s">
        <v>43</v>
      </c>
      <c r="R219">
        <v>8</v>
      </c>
      <c r="S219" t="s">
        <v>47</v>
      </c>
      <c r="T219" t="s">
        <v>47</v>
      </c>
      <c r="U219" t="s">
        <v>47</v>
      </c>
      <c r="V219" t="s">
        <v>47</v>
      </c>
      <c r="W219" t="s">
        <v>47</v>
      </c>
      <c r="X219" t="s">
        <v>47</v>
      </c>
      <c r="Z219" t="s">
        <v>47</v>
      </c>
      <c r="AA219" t="s">
        <v>47</v>
      </c>
      <c r="AB219" t="s">
        <v>47</v>
      </c>
      <c r="AC219" t="s">
        <v>47</v>
      </c>
      <c r="AD219" t="s">
        <v>47</v>
      </c>
      <c r="AE219" t="s">
        <v>47</v>
      </c>
      <c r="AF219" t="s">
        <v>47</v>
      </c>
      <c r="AG219" t="s">
        <v>47</v>
      </c>
      <c r="AH219" t="s">
        <v>47</v>
      </c>
      <c r="AI219" t="s">
        <v>47</v>
      </c>
      <c r="AJ219" t="s">
        <v>47</v>
      </c>
      <c r="AK219" t="s">
        <v>47</v>
      </c>
      <c r="AL219" t="s">
        <v>47</v>
      </c>
      <c r="AM219" t="s">
        <v>47</v>
      </c>
      <c r="AN219" t="s">
        <v>47</v>
      </c>
      <c r="AO219" t="s">
        <v>47</v>
      </c>
      <c r="AP219">
        <v>7</v>
      </c>
      <c r="AQ219" t="s">
        <v>51</v>
      </c>
    </row>
    <row r="220" spans="1:43" x14ac:dyDescent="0.4">
      <c r="A220">
        <v>219</v>
      </c>
      <c r="B220" t="s">
        <v>43</v>
      </c>
      <c r="C220" t="s">
        <v>43</v>
      </c>
      <c r="D220" t="s">
        <v>43</v>
      </c>
      <c r="E220" t="s">
        <v>48</v>
      </c>
      <c r="F220" t="s">
        <v>43</v>
      </c>
      <c r="G220" t="s">
        <v>43</v>
      </c>
      <c r="H220" t="s">
        <v>44</v>
      </c>
      <c r="I220" t="s">
        <v>48</v>
      </c>
      <c r="J220" t="s">
        <v>43</v>
      </c>
      <c r="K220">
        <v>7</v>
      </c>
      <c r="L220" t="s">
        <v>46</v>
      </c>
      <c r="M220" t="s">
        <v>47</v>
      </c>
      <c r="N220" t="s">
        <v>47</v>
      </c>
      <c r="O220" t="s">
        <v>47</v>
      </c>
      <c r="P220" t="s">
        <v>47</v>
      </c>
      <c r="Q220" t="s">
        <v>47</v>
      </c>
      <c r="S220" t="s">
        <v>48</v>
      </c>
      <c r="T220" t="s">
        <v>48</v>
      </c>
      <c r="U220" t="s">
        <v>43</v>
      </c>
      <c r="V220" t="s">
        <v>43</v>
      </c>
      <c r="W220" t="s">
        <v>44</v>
      </c>
      <c r="X220" t="s">
        <v>48</v>
      </c>
      <c r="Y220">
        <v>6</v>
      </c>
      <c r="Z220" t="s">
        <v>56</v>
      </c>
      <c r="AA220" t="s">
        <v>56</v>
      </c>
      <c r="AB220" t="s">
        <v>55</v>
      </c>
      <c r="AC220" t="s">
        <v>49</v>
      </c>
      <c r="AD220" t="s">
        <v>56</v>
      </c>
      <c r="AE220" t="s">
        <v>49</v>
      </c>
      <c r="AF220" t="s">
        <v>44</v>
      </c>
      <c r="AG220" t="s">
        <v>44</v>
      </c>
      <c r="AH220" t="s">
        <v>47</v>
      </c>
      <c r="AI220" t="s">
        <v>44</v>
      </c>
      <c r="AJ220" t="s">
        <v>53</v>
      </c>
      <c r="AK220" t="s">
        <v>43</v>
      </c>
      <c r="AL220" t="s">
        <v>48</v>
      </c>
      <c r="AM220" t="s">
        <v>43</v>
      </c>
      <c r="AN220" t="s">
        <v>43</v>
      </c>
      <c r="AO220" t="s">
        <v>43</v>
      </c>
      <c r="AP220">
        <v>6</v>
      </c>
      <c r="AQ220" t="s">
        <v>51</v>
      </c>
    </row>
    <row r="221" spans="1:43" x14ac:dyDescent="0.4">
      <c r="A221">
        <v>220</v>
      </c>
      <c r="B221" t="s">
        <v>48</v>
      </c>
      <c r="C221" t="s">
        <v>45</v>
      </c>
      <c r="D221" t="s">
        <v>53</v>
      </c>
      <c r="E221" t="s">
        <v>43</v>
      </c>
      <c r="F221" t="s">
        <v>48</v>
      </c>
      <c r="G221" t="s">
        <v>48</v>
      </c>
      <c r="H221" t="s">
        <v>48</v>
      </c>
      <c r="I221" t="s">
        <v>44</v>
      </c>
      <c r="J221" t="s">
        <v>45</v>
      </c>
      <c r="K221">
        <v>6</v>
      </c>
      <c r="L221" t="s">
        <v>46</v>
      </c>
      <c r="M221" t="s">
        <v>47</v>
      </c>
      <c r="N221" t="s">
        <v>47</v>
      </c>
      <c r="O221" t="s">
        <v>47</v>
      </c>
      <c r="P221" t="s">
        <v>47</v>
      </c>
      <c r="Q221" t="s">
        <v>47</v>
      </c>
      <c r="S221" t="s">
        <v>48</v>
      </c>
      <c r="T221" t="s">
        <v>43</v>
      </c>
      <c r="U221" t="s">
        <v>48</v>
      </c>
      <c r="V221" t="s">
        <v>48</v>
      </c>
      <c r="W221" t="s">
        <v>48</v>
      </c>
      <c r="X221" t="s">
        <v>48</v>
      </c>
      <c r="Y221">
        <v>5</v>
      </c>
      <c r="Z221" t="s">
        <v>47</v>
      </c>
      <c r="AA221" t="s">
        <v>47</v>
      </c>
      <c r="AB221" t="s">
        <v>47</v>
      </c>
      <c r="AC221" t="s">
        <v>47</v>
      </c>
      <c r="AD221" t="s">
        <v>47</v>
      </c>
      <c r="AE221" t="s">
        <v>47</v>
      </c>
      <c r="AF221" t="s">
        <v>44</v>
      </c>
      <c r="AG221" t="s">
        <v>44</v>
      </c>
      <c r="AH221" t="s">
        <v>44</v>
      </c>
      <c r="AI221" t="s">
        <v>44</v>
      </c>
      <c r="AJ221" t="s">
        <v>45</v>
      </c>
      <c r="AK221" t="s">
        <v>44</v>
      </c>
      <c r="AL221" t="s">
        <v>48</v>
      </c>
      <c r="AM221" t="s">
        <v>44</v>
      </c>
      <c r="AN221" t="s">
        <v>44</v>
      </c>
      <c r="AO221" t="s">
        <v>44</v>
      </c>
      <c r="AP221">
        <v>5</v>
      </c>
      <c r="AQ221" t="s">
        <v>51</v>
      </c>
    </row>
    <row r="222" spans="1:43" x14ac:dyDescent="0.4">
      <c r="A222">
        <v>221</v>
      </c>
      <c r="B222" t="s">
        <v>43</v>
      </c>
      <c r="C222" t="s">
        <v>43</v>
      </c>
      <c r="D222" t="s">
        <v>43</v>
      </c>
      <c r="E222" t="s">
        <v>44</v>
      </c>
      <c r="F222" t="s">
        <v>44</v>
      </c>
      <c r="G222" t="s">
        <v>43</v>
      </c>
      <c r="H222" t="s">
        <v>44</v>
      </c>
      <c r="I222" t="s">
        <v>44</v>
      </c>
      <c r="J222" t="s">
        <v>44</v>
      </c>
      <c r="K222">
        <v>9</v>
      </c>
      <c r="L222" t="s">
        <v>52</v>
      </c>
      <c r="M222" t="s">
        <v>44</v>
      </c>
      <c r="N222" t="s">
        <v>43</v>
      </c>
      <c r="O222" t="s">
        <v>44</v>
      </c>
      <c r="P222" t="s">
        <v>43</v>
      </c>
      <c r="Q222" t="s">
        <v>48</v>
      </c>
      <c r="R222">
        <v>9</v>
      </c>
      <c r="S222" t="s">
        <v>47</v>
      </c>
      <c r="T222" t="s">
        <v>47</v>
      </c>
      <c r="U222" t="s">
        <v>47</v>
      </c>
      <c r="V222" t="s">
        <v>47</v>
      </c>
      <c r="W222" t="s">
        <v>47</v>
      </c>
      <c r="X222" t="s">
        <v>47</v>
      </c>
      <c r="Z222" t="s">
        <v>47</v>
      </c>
      <c r="AA222" t="s">
        <v>47</v>
      </c>
      <c r="AB222" t="s">
        <v>47</v>
      </c>
      <c r="AC222" t="s">
        <v>47</v>
      </c>
      <c r="AD222" t="s">
        <v>47</v>
      </c>
      <c r="AE222" t="s">
        <v>47</v>
      </c>
      <c r="AF222" t="s">
        <v>47</v>
      </c>
      <c r="AG222" t="s">
        <v>47</v>
      </c>
      <c r="AH222" t="s">
        <v>47</v>
      </c>
      <c r="AI222" t="s">
        <v>47</v>
      </c>
      <c r="AJ222" t="s">
        <v>47</v>
      </c>
      <c r="AK222" t="s">
        <v>47</v>
      </c>
      <c r="AL222" t="s">
        <v>47</v>
      </c>
      <c r="AM222" t="s">
        <v>47</v>
      </c>
      <c r="AN222" t="s">
        <v>47</v>
      </c>
      <c r="AO222" t="s">
        <v>47</v>
      </c>
      <c r="AP222">
        <v>7</v>
      </c>
      <c r="AQ222" t="s">
        <v>57</v>
      </c>
    </row>
    <row r="223" spans="1:43" x14ac:dyDescent="0.4">
      <c r="A223">
        <v>222</v>
      </c>
      <c r="B223" t="s">
        <v>44</v>
      </c>
      <c r="C223" t="s">
        <v>44</v>
      </c>
      <c r="D223" t="s">
        <v>44</v>
      </c>
      <c r="E223" t="s">
        <v>44</v>
      </c>
      <c r="F223" t="s">
        <v>44</v>
      </c>
      <c r="G223" t="s">
        <v>43</v>
      </c>
      <c r="H223" t="s">
        <v>44</v>
      </c>
      <c r="I223" t="s">
        <v>43</v>
      </c>
      <c r="J223" t="s">
        <v>43</v>
      </c>
      <c r="K223">
        <v>9</v>
      </c>
      <c r="L223" t="s">
        <v>46</v>
      </c>
      <c r="M223" t="s">
        <v>47</v>
      </c>
      <c r="N223" t="s">
        <v>47</v>
      </c>
      <c r="O223" t="s">
        <v>47</v>
      </c>
      <c r="P223" t="s">
        <v>47</v>
      </c>
      <c r="Q223" t="s">
        <v>47</v>
      </c>
      <c r="S223" t="s">
        <v>48</v>
      </c>
      <c r="T223" t="s">
        <v>43</v>
      </c>
      <c r="U223" t="s">
        <v>48</v>
      </c>
      <c r="V223" t="s">
        <v>48</v>
      </c>
      <c r="W223" t="s">
        <v>44</v>
      </c>
      <c r="X223" t="s">
        <v>44</v>
      </c>
      <c r="Y223">
        <v>9</v>
      </c>
      <c r="Z223" t="s">
        <v>56</v>
      </c>
      <c r="AA223" t="s">
        <v>56</v>
      </c>
      <c r="AB223" t="s">
        <v>55</v>
      </c>
      <c r="AC223" t="s">
        <v>49</v>
      </c>
      <c r="AD223" t="s">
        <v>56</v>
      </c>
      <c r="AE223" t="s">
        <v>49</v>
      </c>
      <c r="AF223" t="s">
        <v>44</v>
      </c>
      <c r="AG223" t="s">
        <v>44</v>
      </c>
      <c r="AH223" t="s">
        <v>44</v>
      </c>
      <c r="AI223" t="s">
        <v>44</v>
      </c>
      <c r="AJ223" t="s">
        <v>45</v>
      </c>
      <c r="AK223" t="s">
        <v>43</v>
      </c>
      <c r="AL223" t="s">
        <v>43</v>
      </c>
      <c r="AM223" t="s">
        <v>44</v>
      </c>
      <c r="AN223" t="s">
        <v>44</v>
      </c>
      <c r="AO223" t="s">
        <v>44</v>
      </c>
      <c r="AP223">
        <v>7</v>
      </c>
      <c r="AQ223" t="s">
        <v>51</v>
      </c>
    </row>
    <row r="224" spans="1:43" x14ac:dyDescent="0.4">
      <c r="A224">
        <v>223</v>
      </c>
      <c r="B224" t="s">
        <v>43</v>
      </c>
      <c r="C224" t="s">
        <v>43</v>
      </c>
      <c r="D224" t="s">
        <v>48</v>
      </c>
      <c r="E224" t="s">
        <v>44</v>
      </c>
      <c r="F224" t="s">
        <v>48</v>
      </c>
      <c r="G224" t="s">
        <v>53</v>
      </c>
      <c r="H224" t="s">
        <v>43</v>
      </c>
      <c r="I224" t="s">
        <v>44</v>
      </c>
      <c r="J224" t="s">
        <v>43</v>
      </c>
      <c r="K224">
        <v>7</v>
      </c>
      <c r="L224" t="s">
        <v>52</v>
      </c>
      <c r="M224" t="s">
        <v>44</v>
      </c>
      <c r="N224" t="s">
        <v>44</v>
      </c>
      <c r="O224" t="s">
        <v>43</v>
      </c>
      <c r="P224" t="s">
        <v>45</v>
      </c>
      <c r="Q224" t="s">
        <v>48</v>
      </c>
      <c r="R224">
        <v>7</v>
      </c>
      <c r="S224" t="s">
        <v>47</v>
      </c>
      <c r="T224" t="s">
        <v>47</v>
      </c>
      <c r="U224" t="s">
        <v>47</v>
      </c>
      <c r="V224" t="s">
        <v>47</v>
      </c>
      <c r="W224" t="s">
        <v>47</v>
      </c>
      <c r="X224" t="s">
        <v>47</v>
      </c>
      <c r="Z224" t="s">
        <v>47</v>
      </c>
      <c r="AA224" t="s">
        <v>47</v>
      </c>
      <c r="AB224" t="s">
        <v>47</v>
      </c>
      <c r="AC224" t="s">
        <v>47</v>
      </c>
      <c r="AD224" t="s">
        <v>47</v>
      </c>
      <c r="AE224" t="s">
        <v>47</v>
      </c>
      <c r="AF224" t="s">
        <v>47</v>
      </c>
      <c r="AG224" t="s">
        <v>47</v>
      </c>
      <c r="AH224" t="s">
        <v>47</v>
      </c>
      <c r="AI224" t="s">
        <v>47</v>
      </c>
      <c r="AJ224" t="s">
        <v>47</v>
      </c>
      <c r="AK224" t="s">
        <v>47</v>
      </c>
      <c r="AL224" t="s">
        <v>47</v>
      </c>
      <c r="AM224" t="s">
        <v>47</v>
      </c>
      <c r="AN224" t="s">
        <v>47</v>
      </c>
      <c r="AO224" t="s">
        <v>47</v>
      </c>
      <c r="AP224">
        <v>6</v>
      </c>
      <c r="AQ224" t="s">
        <v>57</v>
      </c>
    </row>
    <row r="225" spans="1:43" x14ac:dyDescent="0.4">
      <c r="A225">
        <v>224</v>
      </c>
      <c r="B225" t="s">
        <v>44</v>
      </c>
      <c r="C225" t="s">
        <v>44</v>
      </c>
      <c r="D225" t="s">
        <v>45</v>
      </c>
      <c r="E225" t="s">
        <v>44</v>
      </c>
      <c r="F225" t="s">
        <v>44</v>
      </c>
      <c r="G225" t="s">
        <v>44</v>
      </c>
      <c r="H225" t="s">
        <v>44</v>
      </c>
      <c r="I225" t="s">
        <v>44</v>
      </c>
      <c r="J225" t="s">
        <v>44</v>
      </c>
      <c r="K225">
        <v>9</v>
      </c>
      <c r="L225" t="s">
        <v>46</v>
      </c>
      <c r="M225" t="s">
        <v>47</v>
      </c>
      <c r="N225" t="s">
        <v>47</v>
      </c>
      <c r="O225" t="s">
        <v>47</v>
      </c>
      <c r="P225" t="s">
        <v>47</v>
      </c>
      <c r="Q225" t="s">
        <v>47</v>
      </c>
      <c r="S225" t="s">
        <v>44</v>
      </c>
      <c r="T225" t="s">
        <v>44</v>
      </c>
      <c r="U225" t="s">
        <v>44</v>
      </c>
      <c r="V225" t="s">
        <v>44</v>
      </c>
      <c r="W225" t="s">
        <v>44</v>
      </c>
      <c r="X225" t="s">
        <v>45</v>
      </c>
      <c r="Y225">
        <v>8</v>
      </c>
      <c r="Z225" t="s">
        <v>49</v>
      </c>
      <c r="AA225" t="s">
        <v>49</v>
      </c>
      <c r="AB225" t="s">
        <v>55</v>
      </c>
      <c r="AC225" t="s">
        <v>47</v>
      </c>
      <c r="AD225" t="s">
        <v>50</v>
      </c>
      <c r="AE225" t="s">
        <v>49</v>
      </c>
      <c r="AF225" t="s">
        <v>44</v>
      </c>
      <c r="AG225" t="s">
        <v>44</v>
      </c>
      <c r="AH225" t="s">
        <v>44</v>
      </c>
      <c r="AI225" t="s">
        <v>44</v>
      </c>
      <c r="AJ225" t="s">
        <v>45</v>
      </c>
      <c r="AK225" t="s">
        <v>44</v>
      </c>
      <c r="AL225" t="s">
        <v>48</v>
      </c>
      <c r="AM225" t="s">
        <v>44</v>
      </c>
      <c r="AN225" t="s">
        <v>44</v>
      </c>
      <c r="AO225" t="s">
        <v>44</v>
      </c>
      <c r="AP225">
        <v>7</v>
      </c>
      <c r="AQ225" t="s">
        <v>57</v>
      </c>
    </row>
    <row r="226" spans="1:43" x14ac:dyDescent="0.4">
      <c r="A226">
        <v>225</v>
      </c>
      <c r="B226" t="s">
        <v>48</v>
      </c>
      <c r="C226" t="s">
        <v>43</v>
      </c>
      <c r="D226" t="s">
        <v>43</v>
      </c>
      <c r="E226" t="s">
        <v>44</v>
      </c>
      <c r="F226" t="s">
        <v>44</v>
      </c>
      <c r="G226" t="s">
        <v>44</v>
      </c>
      <c r="H226" t="s">
        <v>44</v>
      </c>
      <c r="I226" t="s">
        <v>44</v>
      </c>
      <c r="J226" t="s">
        <v>48</v>
      </c>
      <c r="K226">
        <v>9</v>
      </c>
      <c r="L226" t="s">
        <v>52</v>
      </c>
      <c r="M226" t="s">
        <v>43</v>
      </c>
      <c r="N226" t="s">
        <v>45</v>
      </c>
      <c r="O226" t="s">
        <v>44</v>
      </c>
      <c r="P226" t="s">
        <v>43</v>
      </c>
      <c r="Q226" t="s">
        <v>48</v>
      </c>
      <c r="R226">
        <v>8</v>
      </c>
      <c r="S226" t="s">
        <v>47</v>
      </c>
      <c r="T226" t="s">
        <v>47</v>
      </c>
      <c r="U226" t="s">
        <v>47</v>
      </c>
      <c r="V226" t="s">
        <v>47</v>
      </c>
      <c r="W226" t="s">
        <v>47</v>
      </c>
      <c r="X226" t="s">
        <v>47</v>
      </c>
      <c r="Z226" t="s">
        <v>47</v>
      </c>
      <c r="AA226" t="s">
        <v>47</v>
      </c>
      <c r="AB226" t="s">
        <v>47</v>
      </c>
      <c r="AC226" t="s">
        <v>47</v>
      </c>
      <c r="AD226" t="s">
        <v>47</v>
      </c>
      <c r="AE226" t="s">
        <v>47</v>
      </c>
      <c r="AF226" t="s">
        <v>47</v>
      </c>
      <c r="AG226" t="s">
        <v>47</v>
      </c>
      <c r="AH226" t="s">
        <v>47</v>
      </c>
      <c r="AI226" t="s">
        <v>47</v>
      </c>
      <c r="AJ226" t="s">
        <v>47</v>
      </c>
      <c r="AK226" t="s">
        <v>47</v>
      </c>
      <c r="AL226" t="s">
        <v>47</v>
      </c>
      <c r="AM226" t="s">
        <v>47</v>
      </c>
      <c r="AN226" t="s">
        <v>47</v>
      </c>
      <c r="AO226" t="s">
        <v>47</v>
      </c>
      <c r="AP226">
        <v>7</v>
      </c>
      <c r="AQ226" t="s">
        <v>51</v>
      </c>
    </row>
    <row r="227" spans="1:43" x14ac:dyDescent="0.4">
      <c r="A227">
        <v>226</v>
      </c>
      <c r="B227" t="s">
        <v>48</v>
      </c>
      <c r="C227" t="s">
        <v>43</v>
      </c>
      <c r="D227" t="s">
        <v>44</v>
      </c>
      <c r="E227" t="s">
        <v>43</v>
      </c>
      <c r="F227" t="s">
        <v>48</v>
      </c>
      <c r="G227" t="s">
        <v>48</v>
      </c>
      <c r="H227" t="s">
        <v>44</v>
      </c>
      <c r="I227" t="s">
        <v>43</v>
      </c>
      <c r="J227" t="s">
        <v>48</v>
      </c>
      <c r="K227">
        <v>8</v>
      </c>
      <c r="L227" t="s">
        <v>46</v>
      </c>
      <c r="M227" t="s">
        <v>47</v>
      </c>
      <c r="N227" t="s">
        <v>47</v>
      </c>
      <c r="O227" t="s">
        <v>47</v>
      </c>
      <c r="P227" t="s">
        <v>47</v>
      </c>
      <c r="Q227" t="s">
        <v>47</v>
      </c>
      <c r="S227" t="s">
        <v>48</v>
      </c>
      <c r="T227" t="s">
        <v>48</v>
      </c>
      <c r="U227" t="s">
        <v>48</v>
      </c>
      <c r="V227" t="s">
        <v>48</v>
      </c>
      <c r="W227" t="s">
        <v>48</v>
      </c>
      <c r="X227" t="s">
        <v>48</v>
      </c>
      <c r="Y227">
        <v>7</v>
      </c>
      <c r="Z227" t="s">
        <v>47</v>
      </c>
      <c r="AA227" t="s">
        <v>47</v>
      </c>
      <c r="AB227" t="s">
        <v>47</v>
      </c>
      <c r="AC227" t="s">
        <v>47</v>
      </c>
      <c r="AD227" t="s">
        <v>47</v>
      </c>
      <c r="AE227" t="s">
        <v>47</v>
      </c>
      <c r="AF227" t="s">
        <v>44</v>
      </c>
      <c r="AG227" t="s">
        <v>43</v>
      </c>
      <c r="AH227" t="s">
        <v>44</v>
      </c>
      <c r="AI227" t="s">
        <v>43</v>
      </c>
      <c r="AJ227" t="s">
        <v>45</v>
      </c>
      <c r="AK227" t="s">
        <v>48</v>
      </c>
      <c r="AL227" t="s">
        <v>48</v>
      </c>
      <c r="AM227" t="s">
        <v>43</v>
      </c>
      <c r="AN227" t="s">
        <v>44</v>
      </c>
      <c r="AO227" t="s">
        <v>44</v>
      </c>
      <c r="AP227">
        <v>5</v>
      </c>
      <c r="AQ227" t="s">
        <v>57</v>
      </c>
    </row>
    <row r="228" spans="1:43" x14ac:dyDescent="0.4">
      <c r="A228">
        <v>227</v>
      </c>
      <c r="B228" t="s">
        <v>44</v>
      </c>
      <c r="C228" t="s">
        <v>44</v>
      </c>
      <c r="D228" t="s">
        <v>44</v>
      </c>
      <c r="E228" t="s">
        <v>44</v>
      </c>
      <c r="F228" t="s">
        <v>44</v>
      </c>
      <c r="G228" t="s">
        <v>44</v>
      </c>
      <c r="H228" t="s">
        <v>44</v>
      </c>
      <c r="I228" t="s">
        <v>44</v>
      </c>
      <c r="J228" t="s">
        <v>43</v>
      </c>
      <c r="K228">
        <v>9</v>
      </c>
      <c r="L228" t="s">
        <v>46</v>
      </c>
      <c r="M228" t="s">
        <v>47</v>
      </c>
      <c r="N228" t="s">
        <v>47</v>
      </c>
      <c r="O228" t="s">
        <v>47</v>
      </c>
      <c r="P228" t="s">
        <v>47</v>
      </c>
      <c r="Q228" t="s">
        <v>47</v>
      </c>
      <c r="S228" t="s">
        <v>48</v>
      </c>
      <c r="T228" t="s">
        <v>48</v>
      </c>
      <c r="U228" t="s">
        <v>44</v>
      </c>
      <c r="V228" t="s">
        <v>44</v>
      </c>
      <c r="W228" t="s">
        <v>44</v>
      </c>
      <c r="X228" t="s">
        <v>48</v>
      </c>
      <c r="Y228">
        <v>7</v>
      </c>
      <c r="Z228" t="s">
        <v>49</v>
      </c>
      <c r="AA228" t="s">
        <v>49</v>
      </c>
      <c r="AB228" t="s">
        <v>50</v>
      </c>
      <c r="AC228" t="s">
        <v>49</v>
      </c>
      <c r="AD228" t="s">
        <v>49</v>
      </c>
      <c r="AE228" t="s">
        <v>49</v>
      </c>
      <c r="AF228" t="s">
        <v>44</v>
      </c>
      <c r="AG228" t="s">
        <v>44</v>
      </c>
      <c r="AH228" t="s">
        <v>44</v>
      </c>
      <c r="AI228" t="s">
        <v>44</v>
      </c>
      <c r="AJ228" t="s">
        <v>44</v>
      </c>
      <c r="AK228" t="s">
        <v>43</v>
      </c>
      <c r="AL228" t="s">
        <v>45</v>
      </c>
      <c r="AM228" t="s">
        <v>44</v>
      </c>
      <c r="AN228" t="s">
        <v>43</v>
      </c>
      <c r="AO228" t="s">
        <v>43</v>
      </c>
      <c r="AP228">
        <v>7</v>
      </c>
      <c r="AQ228" t="s">
        <v>51</v>
      </c>
    </row>
    <row r="229" spans="1:43" x14ac:dyDescent="0.4">
      <c r="A229">
        <v>228</v>
      </c>
      <c r="B229" t="s">
        <v>47</v>
      </c>
      <c r="C229" t="s">
        <v>47</v>
      </c>
      <c r="D229" t="s">
        <v>47</v>
      </c>
      <c r="E229" t="s">
        <v>47</v>
      </c>
      <c r="F229" t="s">
        <v>47</v>
      </c>
      <c r="G229" t="s">
        <v>47</v>
      </c>
      <c r="H229" t="s">
        <v>47</v>
      </c>
      <c r="I229" t="s">
        <v>47</v>
      </c>
      <c r="J229" t="s">
        <v>47</v>
      </c>
      <c r="L229" t="s">
        <v>52</v>
      </c>
      <c r="M229" t="s">
        <v>44</v>
      </c>
      <c r="N229" t="s">
        <v>44</v>
      </c>
      <c r="O229" t="s">
        <v>43</v>
      </c>
      <c r="P229" t="s">
        <v>45</v>
      </c>
      <c r="Q229" t="s">
        <v>43</v>
      </c>
      <c r="S229" t="s">
        <v>47</v>
      </c>
      <c r="T229" t="s">
        <v>47</v>
      </c>
      <c r="U229" t="s">
        <v>47</v>
      </c>
      <c r="V229" t="s">
        <v>47</v>
      </c>
      <c r="W229" t="s">
        <v>47</v>
      </c>
      <c r="X229" t="s">
        <v>47</v>
      </c>
      <c r="Z229" t="s">
        <v>47</v>
      </c>
      <c r="AA229" t="s">
        <v>47</v>
      </c>
      <c r="AB229" t="s">
        <v>47</v>
      </c>
      <c r="AC229" t="s">
        <v>47</v>
      </c>
      <c r="AD229" t="s">
        <v>47</v>
      </c>
      <c r="AE229" t="s">
        <v>47</v>
      </c>
      <c r="AF229" t="s">
        <v>47</v>
      </c>
      <c r="AG229" t="s">
        <v>47</v>
      </c>
      <c r="AH229" t="s">
        <v>47</v>
      </c>
      <c r="AI229" t="s">
        <v>47</v>
      </c>
      <c r="AJ229" t="s">
        <v>47</v>
      </c>
      <c r="AK229" t="s">
        <v>47</v>
      </c>
      <c r="AL229" t="s">
        <v>47</v>
      </c>
      <c r="AM229" t="s">
        <v>47</v>
      </c>
      <c r="AN229" t="s">
        <v>47</v>
      </c>
      <c r="AO229" t="s">
        <v>47</v>
      </c>
      <c r="AP229">
        <v>7</v>
      </c>
      <c r="AQ229" t="s">
        <v>57</v>
      </c>
    </row>
    <row r="230" spans="1:43" x14ac:dyDescent="0.4">
      <c r="A230">
        <v>229</v>
      </c>
      <c r="B230" t="s">
        <v>44</v>
      </c>
      <c r="C230" t="s">
        <v>43</v>
      </c>
      <c r="D230" t="s">
        <v>44</v>
      </c>
      <c r="E230" t="s">
        <v>43</v>
      </c>
      <c r="F230" t="s">
        <v>44</v>
      </c>
      <c r="G230" t="s">
        <v>47</v>
      </c>
      <c r="H230" t="s">
        <v>47</v>
      </c>
      <c r="I230" t="s">
        <v>44</v>
      </c>
      <c r="J230" t="s">
        <v>48</v>
      </c>
      <c r="K230">
        <v>8</v>
      </c>
      <c r="L230" t="s">
        <v>46</v>
      </c>
      <c r="M230" t="s">
        <v>47</v>
      </c>
      <c r="N230" t="s">
        <v>47</v>
      </c>
      <c r="O230" t="s">
        <v>47</v>
      </c>
      <c r="P230" t="s">
        <v>47</v>
      </c>
      <c r="Q230" t="s">
        <v>47</v>
      </c>
      <c r="S230" t="s">
        <v>43</v>
      </c>
      <c r="T230" t="s">
        <v>43</v>
      </c>
      <c r="U230" t="s">
        <v>48</v>
      </c>
      <c r="V230" t="s">
        <v>43</v>
      </c>
      <c r="W230" t="s">
        <v>48</v>
      </c>
      <c r="X230" t="s">
        <v>48</v>
      </c>
      <c r="Y230">
        <v>8</v>
      </c>
      <c r="Z230" t="s">
        <v>50</v>
      </c>
      <c r="AA230" t="s">
        <v>56</v>
      </c>
      <c r="AB230" t="s">
        <v>56</v>
      </c>
      <c r="AC230" t="s">
        <v>49</v>
      </c>
      <c r="AD230" t="s">
        <v>49</v>
      </c>
      <c r="AE230" t="s">
        <v>49</v>
      </c>
      <c r="AF230" t="s">
        <v>44</v>
      </c>
      <c r="AG230" t="s">
        <v>44</v>
      </c>
      <c r="AH230" t="s">
        <v>43</v>
      </c>
      <c r="AI230" t="s">
        <v>44</v>
      </c>
      <c r="AJ230" t="s">
        <v>45</v>
      </c>
      <c r="AK230" t="s">
        <v>43</v>
      </c>
      <c r="AL230" t="s">
        <v>43</v>
      </c>
      <c r="AM230" t="s">
        <v>44</v>
      </c>
      <c r="AN230" t="s">
        <v>44</v>
      </c>
      <c r="AO230" t="s">
        <v>43</v>
      </c>
      <c r="AP230">
        <v>6</v>
      </c>
      <c r="AQ230" t="s">
        <v>51</v>
      </c>
    </row>
    <row r="231" spans="1:43" x14ac:dyDescent="0.4">
      <c r="A231">
        <v>230</v>
      </c>
      <c r="B231" t="s">
        <v>45</v>
      </c>
      <c r="C231" t="s">
        <v>45</v>
      </c>
      <c r="D231" t="s">
        <v>43</v>
      </c>
      <c r="E231" t="s">
        <v>44</v>
      </c>
      <c r="F231" t="s">
        <v>44</v>
      </c>
      <c r="G231" t="s">
        <v>44</v>
      </c>
      <c r="H231" t="s">
        <v>43</v>
      </c>
      <c r="I231" t="s">
        <v>45</v>
      </c>
      <c r="J231" t="s">
        <v>45</v>
      </c>
      <c r="K231">
        <v>7</v>
      </c>
      <c r="L231" t="s">
        <v>52</v>
      </c>
      <c r="M231" t="s">
        <v>44</v>
      </c>
      <c r="N231" t="s">
        <v>44</v>
      </c>
      <c r="O231" t="s">
        <v>44</v>
      </c>
      <c r="P231" t="s">
        <v>45</v>
      </c>
      <c r="Q231" t="s">
        <v>45</v>
      </c>
      <c r="R231">
        <v>7</v>
      </c>
      <c r="S231" t="s">
        <v>47</v>
      </c>
      <c r="T231" t="s">
        <v>47</v>
      </c>
      <c r="U231" t="s">
        <v>47</v>
      </c>
      <c r="V231" t="s">
        <v>47</v>
      </c>
      <c r="W231" t="s">
        <v>47</v>
      </c>
      <c r="X231" t="s">
        <v>47</v>
      </c>
      <c r="Z231" t="s">
        <v>47</v>
      </c>
      <c r="AA231" t="s">
        <v>47</v>
      </c>
      <c r="AB231" t="s">
        <v>47</v>
      </c>
      <c r="AC231" t="s">
        <v>47</v>
      </c>
      <c r="AD231" t="s">
        <v>47</v>
      </c>
      <c r="AE231" t="s">
        <v>47</v>
      </c>
      <c r="AF231" t="s">
        <v>47</v>
      </c>
      <c r="AG231" t="s">
        <v>47</v>
      </c>
      <c r="AH231" t="s">
        <v>47</v>
      </c>
      <c r="AI231" t="s">
        <v>47</v>
      </c>
      <c r="AJ231" t="s">
        <v>47</v>
      </c>
      <c r="AK231" t="s">
        <v>47</v>
      </c>
      <c r="AL231" t="s">
        <v>47</v>
      </c>
      <c r="AM231" t="s">
        <v>47</v>
      </c>
      <c r="AN231" t="s">
        <v>47</v>
      </c>
      <c r="AO231" t="s">
        <v>47</v>
      </c>
      <c r="AP231">
        <v>7</v>
      </c>
      <c r="AQ231" t="s">
        <v>57</v>
      </c>
    </row>
    <row r="232" spans="1:43" x14ac:dyDescent="0.4">
      <c r="A232">
        <v>231</v>
      </c>
      <c r="B232" t="s">
        <v>43</v>
      </c>
      <c r="C232" t="s">
        <v>43</v>
      </c>
      <c r="D232" t="s">
        <v>43</v>
      </c>
      <c r="E232" t="s">
        <v>44</v>
      </c>
      <c r="F232" t="s">
        <v>45</v>
      </c>
      <c r="G232" t="s">
        <v>44</v>
      </c>
      <c r="H232" t="s">
        <v>48</v>
      </c>
      <c r="I232" t="s">
        <v>48</v>
      </c>
      <c r="J232" t="s">
        <v>43</v>
      </c>
      <c r="K232">
        <v>7</v>
      </c>
      <c r="L232" t="s">
        <v>46</v>
      </c>
      <c r="M232" t="s">
        <v>47</v>
      </c>
      <c r="N232" t="s">
        <v>47</v>
      </c>
      <c r="O232" t="s">
        <v>47</v>
      </c>
      <c r="P232" t="s">
        <v>47</v>
      </c>
      <c r="Q232" t="s">
        <v>47</v>
      </c>
      <c r="S232" t="s">
        <v>48</v>
      </c>
      <c r="T232" t="s">
        <v>48</v>
      </c>
      <c r="U232" t="s">
        <v>48</v>
      </c>
      <c r="V232" t="s">
        <v>48</v>
      </c>
      <c r="W232" t="s">
        <v>48</v>
      </c>
      <c r="X232" t="s">
        <v>43</v>
      </c>
      <c r="Y232">
        <v>7</v>
      </c>
      <c r="Z232" t="s">
        <v>50</v>
      </c>
      <c r="AA232" t="s">
        <v>56</v>
      </c>
      <c r="AB232" t="s">
        <v>50</v>
      </c>
      <c r="AC232" t="s">
        <v>49</v>
      </c>
      <c r="AD232" t="s">
        <v>49</v>
      </c>
      <c r="AE232" t="s">
        <v>49</v>
      </c>
      <c r="AF232" t="s">
        <v>43</v>
      </c>
      <c r="AG232" t="s">
        <v>44</v>
      </c>
      <c r="AH232" t="s">
        <v>43</v>
      </c>
      <c r="AI232" t="s">
        <v>44</v>
      </c>
      <c r="AJ232" t="s">
        <v>44</v>
      </c>
      <c r="AK232" t="s">
        <v>44</v>
      </c>
      <c r="AL232" t="s">
        <v>45</v>
      </c>
      <c r="AM232" t="s">
        <v>43</v>
      </c>
      <c r="AN232" t="s">
        <v>43</v>
      </c>
      <c r="AO232" t="s">
        <v>43</v>
      </c>
      <c r="AP232">
        <v>7</v>
      </c>
      <c r="AQ232" t="s">
        <v>51</v>
      </c>
    </row>
    <row r="233" spans="1:43" x14ac:dyDescent="0.4">
      <c r="A233">
        <v>232</v>
      </c>
      <c r="B233" t="s">
        <v>43</v>
      </c>
      <c r="C233" t="s">
        <v>45</v>
      </c>
      <c r="D233" t="s">
        <v>43</v>
      </c>
      <c r="E233" t="s">
        <v>43</v>
      </c>
      <c r="F233" t="s">
        <v>45</v>
      </c>
      <c r="G233" t="s">
        <v>44</v>
      </c>
      <c r="H233" t="s">
        <v>43</v>
      </c>
      <c r="I233" t="s">
        <v>43</v>
      </c>
      <c r="J233" t="s">
        <v>45</v>
      </c>
      <c r="K233">
        <v>8</v>
      </c>
      <c r="L233" t="s">
        <v>52</v>
      </c>
      <c r="M233" t="s">
        <v>43</v>
      </c>
      <c r="N233" t="s">
        <v>43</v>
      </c>
      <c r="O233" t="s">
        <v>43</v>
      </c>
      <c r="P233" t="s">
        <v>45</v>
      </c>
      <c r="Q233" t="s">
        <v>45</v>
      </c>
      <c r="R233">
        <v>8</v>
      </c>
      <c r="S233" t="s">
        <v>47</v>
      </c>
      <c r="T233" t="s">
        <v>47</v>
      </c>
      <c r="U233" t="s">
        <v>47</v>
      </c>
      <c r="V233" t="s">
        <v>47</v>
      </c>
      <c r="W233" t="s">
        <v>47</v>
      </c>
      <c r="X233" t="s">
        <v>47</v>
      </c>
      <c r="Z233" t="s">
        <v>47</v>
      </c>
      <c r="AA233" t="s">
        <v>47</v>
      </c>
      <c r="AB233" t="s">
        <v>47</v>
      </c>
      <c r="AC233" t="s">
        <v>47</v>
      </c>
      <c r="AD233" t="s">
        <v>47</v>
      </c>
      <c r="AE233" t="s">
        <v>47</v>
      </c>
      <c r="AF233" t="s">
        <v>47</v>
      </c>
      <c r="AG233" t="s">
        <v>47</v>
      </c>
      <c r="AH233" t="s">
        <v>47</v>
      </c>
      <c r="AI233" t="s">
        <v>47</v>
      </c>
      <c r="AJ233" t="s">
        <v>47</v>
      </c>
      <c r="AK233" t="s">
        <v>47</v>
      </c>
      <c r="AL233" t="s">
        <v>47</v>
      </c>
      <c r="AM233" t="s">
        <v>47</v>
      </c>
      <c r="AN233" t="s">
        <v>47</v>
      </c>
      <c r="AO233" t="s">
        <v>47</v>
      </c>
      <c r="AP233">
        <v>6</v>
      </c>
      <c r="AQ233" t="s">
        <v>57</v>
      </c>
    </row>
    <row r="234" spans="1:43" x14ac:dyDescent="0.4">
      <c r="A234">
        <v>233</v>
      </c>
      <c r="B234" t="s">
        <v>44</v>
      </c>
      <c r="C234" t="s">
        <v>44</v>
      </c>
      <c r="D234" t="s">
        <v>44</v>
      </c>
      <c r="E234" t="s">
        <v>44</v>
      </c>
      <c r="F234" t="s">
        <v>47</v>
      </c>
      <c r="G234" t="s">
        <v>44</v>
      </c>
      <c r="H234" t="s">
        <v>44</v>
      </c>
      <c r="I234" t="s">
        <v>44</v>
      </c>
      <c r="J234" t="s">
        <v>44</v>
      </c>
      <c r="K234">
        <v>9</v>
      </c>
      <c r="L234" t="s">
        <v>52</v>
      </c>
      <c r="M234" t="s">
        <v>44</v>
      </c>
      <c r="N234" t="s">
        <v>44</v>
      </c>
      <c r="O234" t="s">
        <v>43</v>
      </c>
      <c r="P234" t="s">
        <v>43</v>
      </c>
      <c r="Q234" t="s">
        <v>48</v>
      </c>
      <c r="R234">
        <v>9</v>
      </c>
      <c r="S234" t="s">
        <v>47</v>
      </c>
      <c r="T234" t="s">
        <v>47</v>
      </c>
      <c r="U234" t="s">
        <v>47</v>
      </c>
      <c r="V234" t="s">
        <v>47</v>
      </c>
      <c r="W234" t="s">
        <v>47</v>
      </c>
      <c r="X234" t="s">
        <v>47</v>
      </c>
      <c r="Z234" t="s">
        <v>47</v>
      </c>
      <c r="AA234" t="s">
        <v>47</v>
      </c>
      <c r="AB234" t="s">
        <v>47</v>
      </c>
      <c r="AC234" t="s">
        <v>47</v>
      </c>
      <c r="AD234" t="s">
        <v>47</v>
      </c>
      <c r="AE234" t="s">
        <v>47</v>
      </c>
      <c r="AF234" t="s">
        <v>47</v>
      </c>
      <c r="AG234" t="s">
        <v>47</v>
      </c>
      <c r="AH234" t="s">
        <v>47</v>
      </c>
      <c r="AI234" t="s">
        <v>47</v>
      </c>
      <c r="AJ234" t="s">
        <v>47</v>
      </c>
      <c r="AK234" t="s">
        <v>47</v>
      </c>
      <c r="AL234" t="s">
        <v>47</v>
      </c>
      <c r="AM234" t="s">
        <v>47</v>
      </c>
      <c r="AN234" t="s">
        <v>47</v>
      </c>
      <c r="AO234" t="s">
        <v>47</v>
      </c>
      <c r="AP234">
        <v>7</v>
      </c>
      <c r="AQ234" t="s">
        <v>51</v>
      </c>
    </row>
    <row r="235" spans="1:43" x14ac:dyDescent="0.4">
      <c r="A235">
        <v>234</v>
      </c>
      <c r="B235" t="s">
        <v>44</v>
      </c>
      <c r="C235" t="s">
        <v>44</v>
      </c>
      <c r="D235" t="s">
        <v>43</v>
      </c>
      <c r="E235" t="s">
        <v>44</v>
      </c>
      <c r="F235" t="s">
        <v>43</v>
      </c>
      <c r="G235" t="s">
        <v>44</v>
      </c>
      <c r="H235" t="s">
        <v>44</v>
      </c>
      <c r="I235" t="s">
        <v>44</v>
      </c>
      <c r="J235" t="s">
        <v>44</v>
      </c>
      <c r="K235">
        <v>9</v>
      </c>
      <c r="L235" t="s">
        <v>52</v>
      </c>
      <c r="M235" t="s">
        <v>44</v>
      </c>
      <c r="N235" t="s">
        <v>43</v>
      </c>
      <c r="O235" t="s">
        <v>44</v>
      </c>
      <c r="P235" t="s">
        <v>43</v>
      </c>
      <c r="Q235" t="s">
        <v>43</v>
      </c>
      <c r="R235">
        <v>9</v>
      </c>
      <c r="S235" t="s">
        <v>47</v>
      </c>
      <c r="T235" t="s">
        <v>47</v>
      </c>
      <c r="U235" t="s">
        <v>47</v>
      </c>
      <c r="V235" t="s">
        <v>47</v>
      </c>
      <c r="W235" t="s">
        <v>47</v>
      </c>
      <c r="X235" t="s">
        <v>47</v>
      </c>
      <c r="Z235" t="s">
        <v>47</v>
      </c>
      <c r="AA235" t="s">
        <v>47</v>
      </c>
      <c r="AB235" t="s">
        <v>47</v>
      </c>
      <c r="AC235" t="s">
        <v>47</v>
      </c>
      <c r="AD235" t="s">
        <v>47</v>
      </c>
      <c r="AE235" t="s">
        <v>47</v>
      </c>
      <c r="AF235" t="s">
        <v>47</v>
      </c>
      <c r="AG235" t="s">
        <v>47</v>
      </c>
      <c r="AH235" t="s">
        <v>47</v>
      </c>
      <c r="AI235" t="s">
        <v>47</v>
      </c>
      <c r="AJ235" t="s">
        <v>47</v>
      </c>
      <c r="AK235" t="s">
        <v>47</v>
      </c>
      <c r="AL235" t="s">
        <v>47</v>
      </c>
      <c r="AM235" t="s">
        <v>47</v>
      </c>
      <c r="AN235" t="s">
        <v>47</v>
      </c>
      <c r="AO235" t="s">
        <v>47</v>
      </c>
      <c r="AP235">
        <v>7</v>
      </c>
      <c r="AQ235" t="s">
        <v>57</v>
      </c>
    </row>
    <row r="236" spans="1:43" x14ac:dyDescent="0.4">
      <c r="A236">
        <v>235</v>
      </c>
      <c r="B236" t="s">
        <v>44</v>
      </c>
      <c r="C236" t="s">
        <v>44</v>
      </c>
      <c r="D236" t="s">
        <v>44</v>
      </c>
      <c r="E236" t="s">
        <v>44</v>
      </c>
      <c r="F236" t="s">
        <v>44</v>
      </c>
      <c r="G236" t="s">
        <v>44</v>
      </c>
      <c r="H236" t="s">
        <v>44</v>
      </c>
      <c r="I236" t="s">
        <v>44</v>
      </c>
      <c r="J236" t="s">
        <v>44</v>
      </c>
      <c r="K236">
        <v>9</v>
      </c>
      <c r="L236" t="s">
        <v>52</v>
      </c>
      <c r="M236" t="s">
        <v>44</v>
      </c>
      <c r="N236" t="s">
        <v>44</v>
      </c>
      <c r="O236" t="s">
        <v>44</v>
      </c>
      <c r="P236" t="s">
        <v>43</v>
      </c>
      <c r="Q236" t="s">
        <v>48</v>
      </c>
      <c r="R236">
        <v>9</v>
      </c>
      <c r="S236" t="s">
        <v>47</v>
      </c>
      <c r="T236" t="s">
        <v>47</v>
      </c>
      <c r="U236" t="s">
        <v>47</v>
      </c>
      <c r="V236" t="s">
        <v>47</v>
      </c>
      <c r="W236" t="s">
        <v>47</v>
      </c>
      <c r="X236" t="s">
        <v>47</v>
      </c>
      <c r="Z236" t="s">
        <v>47</v>
      </c>
      <c r="AA236" t="s">
        <v>47</v>
      </c>
      <c r="AB236" t="s">
        <v>47</v>
      </c>
      <c r="AC236" t="s">
        <v>47</v>
      </c>
      <c r="AD236" t="s">
        <v>47</v>
      </c>
      <c r="AE236" t="s">
        <v>47</v>
      </c>
      <c r="AF236" t="s">
        <v>47</v>
      </c>
      <c r="AG236" t="s">
        <v>47</v>
      </c>
      <c r="AH236" t="s">
        <v>47</v>
      </c>
      <c r="AI236" t="s">
        <v>47</v>
      </c>
      <c r="AJ236" t="s">
        <v>47</v>
      </c>
      <c r="AK236" t="s">
        <v>47</v>
      </c>
      <c r="AL236" t="s">
        <v>47</v>
      </c>
      <c r="AM236" t="s">
        <v>47</v>
      </c>
      <c r="AN236" t="s">
        <v>47</v>
      </c>
      <c r="AO236" t="s">
        <v>47</v>
      </c>
      <c r="AP236">
        <v>7</v>
      </c>
      <c r="AQ236" t="s">
        <v>51</v>
      </c>
    </row>
    <row r="237" spans="1:43" x14ac:dyDescent="0.4">
      <c r="A237">
        <v>236</v>
      </c>
      <c r="B237" t="s">
        <v>48</v>
      </c>
      <c r="C237" t="s">
        <v>44</v>
      </c>
      <c r="D237" t="s">
        <v>43</v>
      </c>
      <c r="E237" t="s">
        <v>44</v>
      </c>
      <c r="F237" t="s">
        <v>43</v>
      </c>
      <c r="G237" t="s">
        <v>44</v>
      </c>
      <c r="H237" t="s">
        <v>44</v>
      </c>
      <c r="I237" t="s">
        <v>43</v>
      </c>
      <c r="J237" t="s">
        <v>43</v>
      </c>
      <c r="K237">
        <v>9</v>
      </c>
      <c r="L237" t="s">
        <v>52</v>
      </c>
      <c r="M237" t="s">
        <v>43</v>
      </c>
      <c r="N237" t="s">
        <v>43</v>
      </c>
      <c r="O237" t="s">
        <v>44</v>
      </c>
      <c r="P237" t="s">
        <v>44</v>
      </c>
      <c r="Q237" t="s">
        <v>44</v>
      </c>
      <c r="R237">
        <v>8</v>
      </c>
      <c r="S237" t="s">
        <v>47</v>
      </c>
      <c r="T237" t="s">
        <v>47</v>
      </c>
      <c r="U237" t="s">
        <v>47</v>
      </c>
      <c r="V237" t="s">
        <v>47</v>
      </c>
      <c r="W237" t="s">
        <v>47</v>
      </c>
      <c r="X237" t="s">
        <v>47</v>
      </c>
      <c r="Z237" t="s">
        <v>47</v>
      </c>
      <c r="AA237" t="s">
        <v>47</v>
      </c>
      <c r="AB237" t="s">
        <v>47</v>
      </c>
      <c r="AC237" t="s">
        <v>47</v>
      </c>
      <c r="AD237" t="s">
        <v>47</v>
      </c>
      <c r="AE237" t="s">
        <v>47</v>
      </c>
      <c r="AF237" t="s">
        <v>47</v>
      </c>
      <c r="AG237" t="s">
        <v>47</v>
      </c>
      <c r="AH237" t="s">
        <v>47</v>
      </c>
      <c r="AI237" t="s">
        <v>47</v>
      </c>
      <c r="AJ237" t="s">
        <v>47</v>
      </c>
      <c r="AK237" t="s">
        <v>47</v>
      </c>
      <c r="AL237" t="s">
        <v>47</v>
      </c>
      <c r="AM237" t="s">
        <v>47</v>
      </c>
      <c r="AN237" t="s">
        <v>47</v>
      </c>
      <c r="AO237" t="s">
        <v>47</v>
      </c>
      <c r="AP237">
        <v>7</v>
      </c>
      <c r="AQ237" t="s">
        <v>51</v>
      </c>
    </row>
    <row r="238" spans="1:43" x14ac:dyDescent="0.4">
      <c r="A238">
        <v>237</v>
      </c>
      <c r="B238" t="s">
        <v>43</v>
      </c>
      <c r="C238" t="s">
        <v>44</v>
      </c>
      <c r="D238" t="s">
        <v>44</v>
      </c>
      <c r="E238" t="s">
        <v>44</v>
      </c>
      <c r="F238" t="s">
        <v>44</v>
      </c>
      <c r="G238" t="s">
        <v>43</v>
      </c>
      <c r="H238" t="s">
        <v>44</v>
      </c>
      <c r="I238" t="s">
        <v>44</v>
      </c>
      <c r="J238" t="s">
        <v>44</v>
      </c>
      <c r="K238">
        <v>8</v>
      </c>
      <c r="L238" t="s">
        <v>52</v>
      </c>
      <c r="M238" t="s">
        <v>43</v>
      </c>
      <c r="N238" t="s">
        <v>43</v>
      </c>
      <c r="O238" t="s">
        <v>43</v>
      </c>
      <c r="P238" t="s">
        <v>45</v>
      </c>
      <c r="Q238" t="s">
        <v>45</v>
      </c>
      <c r="R238">
        <v>7</v>
      </c>
      <c r="S238" t="s">
        <v>47</v>
      </c>
      <c r="T238" t="s">
        <v>47</v>
      </c>
      <c r="U238" t="s">
        <v>47</v>
      </c>
      <c r="V238" t="s">
        <v>47</v>
      </c>
      <c r="W238" t="s">
        <v>47</v>
      </c>
      <c r="X238" t="s">
        <v>47</v>
      </c>
      <c r="Z238" t="s">
        <v>47</v>
      </c>
      <c r="AA238" t="s">
        <v>47</v>
      </c>
      <c r="AB238" t="s">
        <v>47</v>
      </c>
      <c r="AC238" t="s">
        <v>47</v>
      </c>
      <c r="AD238" t="s">
        <v>47</v>
      </c>
      <c r="AE238" t="s">
        <v>47</v>
      </c>
      <c r="AF238" t="s">
        <v>47</v>
      </c>
      <c r="AG238" t="s">
        <v>47</v>
      </c>
      <c r="AH238" t="s">
        <v>47</v>
      </c>
      <c r="AI238" t="s">
        <v>47</v>
      </c>
      <c r="AJ238" t="s">
        <v>47</v>
      </c>
      <c r="AK238" t="s">
        <v>47</v>
      </c>
      <c r="AL238" t="s">
        <v>47</v>
      </c>
      <c r="AM238" t="s">
        <v>47</v>
      </c>
      <c r="AN238" t="s">
        <v>47</v>
      </c>
      <c r="AO238" t="s">
        <v>47</v>
      </c>
      <c r="AP238">
        <v>5</v>
      </c>
      <c r="AQ238" t="s">
        <v>51</v>
      </c>
    </row>
    <row r="239" spans="1:43" x14ac:dyDescent="0.4">
      <c r="A239">
        <v>238</v>
      </c>
      <c r="B239" t="s">
        <v>44</v>
      </c>
      <c r="C239" t="s">
        <v>43</v>
      </c>
      <c r="D239" t="s">
        <v>44</v>
      </c>
      <c r="E239" t="s">
        <v>53</v>
      </c>
      <c r="F239" t="s">
        <v>44</v>
      </c>
      <c r="G239" t="s">
        <v>44</v>
      </c>
      <c r="H239" t="s">
        <v>43</v>
      </c>
      <c r="I239" t="s">
        <v>44</v>
      </c>
      <c r="J239" t="s">
        <v>48</v>
      </c>
      <c r="K239">
        <v>8</v>
      </c>
      <c r="L239" t="s">
        <v>46</v>
      </c>
      <c r="M239" t="s">
        <v>47</v>
      </c>
      <c r="N239" t="s">
        <v>47</v>
      </c>
      <c r="O239" t="s">
        <v>47</v>
      </c>
      <c r="P239" t="s">
        <v>47</v>
      </c>
      <c r="Q239" t="s">
        <v>47</v>
      </c>
      <c r="S239" t="s">
        <v>48</v>
      </c>
      <c r="T239" t="s">
        <v>45</v>
      </c>
      <c r="U239" t="s">
        <v>44</v>
      </c>
      <c r="V239" t="s">
        <v>43</v>
      </c>
      <c r="W239" t="s">
        <v>43</v>
      </c>
      <c r="X239" t="s">
        <v>48</v>
      </c>
      <c r="Y239">
        <v>6</v>
      </c>
      <c r="Z239" t="s">
        <v>49</v>
      </c>
      <c r="AA239" t="s">
        <v>49</v>
      </c>
      <c r="AB239" t="s">
        <v>50</v>
      </c>
      <c r="AC239" t="s">
        <v>56</v>
      </c>
      <c r="AD239" t="s">
        <v>56</v>
      </c>
      <c r="AE239" t="s">
        <v>49</v>
      </c>
      <c r="AF239" t="s">
        <v>44</v>
      </c>
      <c r="AG239" t="s">
        <v>43</v>
      </c>
      <c r="AH239" t="s">
        <v>43</v>
      </c>
      <c r="AI239" t="s">
        <v>44</v>
      </c>
      <c r="AJ239" t="s">
        <v>43</v>
      </c>
      <c r="AK239" t="s">
        <v>43</v>
      </c>
      <c r="AL239" t="s">
        <v>45</v>
      </c>
      <c r="AM239" t="s">
        <v>44</v>
      </c>
      <c r="AN239" t="s">
        <v>44</v>
      </c>
      <c r="AO239" t="s">
        <v>44</v>
      </c>
      <c r="AP239">
        <v>6</v>
      </c>
      <c r="AQ239" t="s">
        <v>51</v>
      </c>
    </row>
    <row r="240" spans="1:43" x14ac:dyDescent="0.4">
      <c r="A240">
        <v>239</v>
      </c>
      <c r="B240" t="s">
        <v>45</v>
      </c>
      <c r="C240" t="s">
        <v>44</v>
      </c>
      <c r="D240" t="s">
        <v>44</v>
      </c>
      <c r="E240" t="s">
        <v>43</v>
      </c>
      <c r="F240" t="s">
        <v>43</v>
      </c>
      <c r="G240" t="s">
        <v>44</v>
      </c>
      <c r="H240" t="s">
        <v>44</v>
      </c>
      <c r="I240" t="s">
        <v>44</v>
      </c>
      <c r="J240" t="s">
        <v>44</v>
      </c>
      <c r="K240">
        <v>9</v>
      </c>
      <c r="L240" t="s">
        <v>52</v>
      </c>
      <c r="M240" t="s">
        <v>43</v>
      </c>
      <c r="N240" t="s">
        <v>43</v>
      </c>
      <c r="O240" t="s">
        <v>43</v>
      </c>
      <c r="P240" t="s">
        <v>45</v>
      </c>
      <c r="Q240" t="s">
        <v>45</v>
      </c>
      <c r="R240">
        <v>8</v>
      </c>
      <c r="S240" t="s">
        <v>47</v>
      </c>
      <c r="T240" t="s">
        <v>47</v>
      </c>
      <c r="U240" t="s">
        <v>47</v>
      </c>
      <c r="V240" t="s">
        <v>47</v>
      </c>
      <c r="W240" t="s">
        <v>47</v>
      </c>
      <c r="X240" t="s">
        <v>47</v>
      </c>
      <c r="Z240" t="s">
        <v>47</v>
      </c>
      <c r="AA240" t="s">
        <v>47</v>
      </c>
      <c r="AB240" t="s">
        <v>47</v>
      </c>
      <c r="AC240" t="s">
        <v>47</v>
      </c>
      <c r="AD240" t="s">
        <v>47</v>
      </c>
      <c r="AE240" t="s">
        <v>47</v>
      </c>
      <c r="AF240" t="s">
        <v>47</v>
      </c>
      <c r="AG240" t="s">
        <v>47</v>
      </c>
      <c r="AH240" t="s">
        <v>47</v>
      </c>
      <c r="AI240" t="s">
        <v>47</v>
      </c>
      <c r="AJ240" t="s">
        <v>47</v>
      </c>
      <c r="AK240" t="s">
        <v>47</v>
      </c>
      <c r="AL240" t="s">
        <v>47</v>
      </c>
      <c r="AM240" t="s">
        <v>47</v>
      </c>
      <c r="AN240" t="s">
        <v>47</v>
      </c>
      <c r="AO240" t="s">
        <v>47</v>
      </c>
      <c r="AP240">
        <v>1</v>
      </c>
      <c r="AQ240" t="s">
        <v>51</v>
      </c>
    </row>
    <row r="241" spans="1:43" x14ac:dyDescent="0.4">
      <c r="A241">
        <v>240</v>
      </c>
      <c r="B241" t="s">
        <v>45</v>
      </c>
      <c r="C241" t="s">
        <v>45</v>
      </c>
      <c r="D241" t="s">
        <v>43</v>
      </c>
      <c r="E241" t="s">
        <v>44</v>
      </c>
      <c r="F241" t="s">
        <v>43</v>
      </c>
      <c r="G241" t="s">
        <v>44</v>
      </c>
      <c r="H241" t="s">
        <v>43</v>
      </c>
      <c r="I241" t="s">
        <v>44</v>
      </c>
      <c r="J241" t="s">
        <v>43</v>
      </c>
      <c r="K241">
        <v>7</v>
      </c>
      <c r="L241" t="s">
        <v>52</v>
      </c>
      <c r="M241" t="s">
        <v>44</v>
      </c>
      <c r="N241" t="s">
        <v>43</v>
      </c>
      <c r="O241" t="s">
        <v>43</v>
      </c>
      <c r="P241" t="s">
        <v>43</v>
      </c>
      <c r="Q241" t="s">
        <v>48</v>
      </c>
      <c r="R241">
        <v>8</v>
      </c>
      <c r="S241" t="s">
        <v>47</v>
      </c>
      <c r="T241" t="s">
        <v>47</v>
      </c>
      <c r="U241" t="s">
        <v>47</v>
      </c>
      <c r="V241" t="s">
        <v>47</v>
      </c>
      <c r="W241" t="s">
        <v>47</v>
      </c>
      <c r="X241" t="s">
        <v>47</v>
      </c>
      <c r="Z241" t="s">
        <v>47</v>
      </c>
      <c r="AA241" t="s">
        <v>47</v>
      </c>
      <c r="AB241" t="s">
        <v>47</v>
      </c>
      <c r="AC241" t="s">
        <v>47</v>
      </c>
      <c r="AD241" t="s">
        <v>47</v>
      </c>
      <c r="AE241" t="s">
        <v>47</v>
      </c>
      <c r="AF241" t="s">
        <v>47</v>
      </c>
      <c r="AG241" t="s">
        <v>47</v>
      </c>
      <c r="AH241" t="s">
        <v>47</v>
      </c>
      <c r="AI241" t="s">
        <v>47</v>
      </c>
      <c r="AJ241" t="s">
        <v>47</v>
      </c>
      <c r="AK241" t="s">
        <v>47</v>
      </c>
      <c r="AL241" t="s">
        <v>47</v>
      </c>
      <c r="AM241" t="s">
        <v>47</v>
      </c>
      <c r="AN241" t="s">
        <v>47</v>
      </c>
      <c r="AO241" t="s">
        <v>47</v>
      </c>
      <c r="AP241">
        <v>6</v>
      </c>
      <c r="AQ241" t="s">
        <v>51</v>
      </c>
    </row>
    <row r="242" spans="1:43" x14ac:dyDescent="0.4">
      <c r="A242">
        <v>241</v>
      </c>
      <c r="B242" t="s">
        <v>48</v>
      </c>
      <c r="C242" t="s">
        <v>48</v>
      </c>
      <c r="D242" t="s">
        <v>48</v>
      </c>
      <c r="E242" t="s">
        <v>48</v>
      </c>
      <c r="F242" t="s">
        <v>43</v>
      </c>
      <c r="G242" t="s">
        <v>44</v>
      </c>
      <c r="H242" t="s">
        <v>45</v>
      </c>
      <c r="I242" t="s">
        <v>48</v>
      </c>
      <c r="J242" t="s">
        <v>43</v>
      </c>
      <c r="K242">
        <v>8</v>
      </c>
      <c r="L242" t="s">
        <v>46</v>
      </c>
      <c r="M242" t="s">
        <v>47</v>
      </c>
      <c r="N242" t="s">
        <v>47</v>
      </c>
      <c r="O242" t="s">
        <v>47</v>
      </c>
      <c r="P242" t="s">
        <v>47</v>
      </c>
      <c r="Q242" t="s">
        <v>47</v>
      </c>
      <c r="S242" t="s">
        <v>43</v>
      </c>
      <c r="T242" t="s">
        <v>44</v>
      </c>
      <c r="U242" t="s">
        <v>45</v>
      </c>
      <c r="V242" t="s">
        <v>48</v>
      </c>
      <c r="W242" t="s">
        <v>43</v>
      </c>
      <c r="X242" t="s">
        <v>48</v>
      </c>
      <c r="Y242">
        <v>8</v>
      </c>
      <c r="Z242" t="s">
        <v>49</v>
      </c>
      <c r="AA242" t="s">
        <v>49</v>
      </c>
      <c r="AB242" t="s">
        <v>50</v>
      </c>
      <c r="AC242" t="s">
        <v>49</v>
      </c>
      <c r="AD242" t="s">
        <v>56</v>
      </c>
      <c r="AE242" t="s">
        <v>49</v>
      </c>
      <c r="AF242" t="s">
        <v>44</v>
      </c>
      <c r="AG242" t="s">
        <v>44</v>
      </c>
      <c r="AH242" t="s">
        <v>44</v>
      </c>
      <c r="AI242" t="s">
        <v>44</v>
      </c>
      <c r="AJ242" t="s">
        <v>45</v>
      </c>
      <c r="AK242" t="s">
        <v>44</v>
      </c>
      <c r="AL242" t="s">
        <v>44</v>
      </c>
      <c r="AM242" t="s">
        <v>44</v>
      </c>
      <c r="AN242" t="s">
        <v>44</v>
      </c>
      <c r="AO242" t="s">
        <v>44</v>
      </c>
      <c r="AP242">
        <v>6</v>
      </c>
      <c r="AQ242" t="s">
        <v>57</v>
      </c>
    </row>
    <row r="243" spans="1:43" x14ac:dyDescent="0.4">
      <c r="A243">
        <v>242</v>
      </c>
      <c r="B243" t="s">
        <v>43</v>
      </c>
      <c r="C243" t="s">
        <v>43</v>
      </c>
      <c r="D243" t="s">
        <v>43</v>
      </c>
      <c r="E243" t="s">
        <v>44</v>
      </c>
      <c r="F243" t="s">
        <v>44</v>
      </c>
      <c r="G243" t="s">
        <v>44</v>
      </c>
      <c r="H243" t="s">
        <v>43</v>
      </c>
      <c r="I243" t="s">
        <v>44</v>
      </c>
      <c r="J243" t="s">
        <v>48</v>
      </c>
      <c r="K243">
        <v>8</v>
      </c>
      <c r="L243" t="s">
        <v>46</v>
      </c>
      <c r="M243" t="s">
        <v>47</v>
      </c>
      <c r="N243" t="s">
        <v>47</v>
      </c>
      <c r="O243" t="s">
        <v>47</v>
      </c>
      <c r="P243" t="s">
        <v>47</v>
      </c>
      <c r="Q243" t="s">
        <v>47</v>
      </c>
      <c r="S243" t="s">
        <v>48</v>
      </c>
      <c r="T243" t="s">
        <v>43</v>
      </c>
      <c r="U243" t="s">
        <v>48</v>
      </c>
      <c r="V243" t="s">
        <v>48</v>
      </c>
      <c r="W243" t="s">
        <v>48</v>
      </c>
      <c r="X243" t="s">
        <v>44</v>
      </c>
      <c r="Y243">
        <v>7</v>
      </c>
      <c r="Z243" t="s">
        <v>56</v>
      </c>
      <c r="AA243" t="s">
        <v>56</v>
      </c>
      <c r="AB243" t="s">
        <v>56</v>
      </c>
      <c r="AC243" t="s">
        <v>56</v>
      </c>
      <c r="AD243" t="s">
        <v>56</v>
      </c>
      <c r="AE243" t="s">
        <v>49</v>
      </c>
      <c r="AF243" t="s">
        <v>44</v>
      </c>
      <c r="AG243" t="s">
        <v>44</v>
      </c>
      <c r="AH243" t="s">
        <v>44</v>
      </c>
      <c r="AI243" t="s">
        <v>44</v>
      </c>
      <c r="AJ243" t="s">
        <v>45</v>
      </c>
      <c r="AK243" t="s">
        <v>43</v>
      </c>
      <c r="AL243" t="s">
        <v>48</v>
      </c>
      <c r="AM243" t="s">
        <v>44</v>
      </c>
      <c r="AN243" t="s">
        <v>44</v>
      </c>
      <c r="AO243" t="s">
        <v>44</v>
      </c>
      <c r="AP243">
        <v>7</v>
      </c>
      <c r="AQ243" t="s">
        <v>51</v>
      </c>
    </row>
    <row r="244" spans="1:43" x14ac:dyDescent="0.4">
      <c r="A244">
        <v>243</v>
      </c>
      <c r="B244" t="s">
        <v>44</v>
      </c>
      <c r="C244" t="s">
        <v>44</v>
      </c>
      <c r="D244" t="s">
        <v>44</v>
      </c>
      <c r="E244" t="s">
        <v>44</v>
      </c>
      <c r="F244" t="s">
        <v>44</v>
      </c>
      <c r="G244" t="s">
        <v>44</v>
      </c>
      <c r="H244" t="s">
        <v>44</v>
      </c>
      <c r="I244" t="s">
        <v>44</v>
      </c>
      <c r="J244" t="s">
        <v>44</v>
      </c>
      <c r="K244">
        <v>8</v>
      </c>
      <c r="L244" t="s">
        <v>52</v>
      </c>
      <c r="M244" t="s">
        <v>44</v>
      </c>
      <c r="N244" t="s">
        <v>45</v>
      </c>
      <c r="O244" t="s">
        <v>43</v>
      </c>
      <c r="P244" t="s">
        <v>43</v>
      </c>
      <c r="Q244" t="s">
        <v>48</v>
      </c>
      <c r="R244">
        <v>8</v>
      </c>
      <c r="S244" t="s">
        <v>47</v>
      </c>
      <c r="T244" t="s">
        <v>47</v>
      </c>
      <c r="U244" t="s">
        <v>47</v>
      </c>
      <c r="V244" t="s">
        <v>47</v>
      </c>
      <c r="W244" t="s">
        <v>47</v>
      </c>
      <c r="X244" t="s">
        <v>47</v>
      </c>
      <c r="Z244" t="s">
        <v>47</v>
      </c>
      <c r="AA244" t="s">
        <v>47</v>
      </c>
      <c r="AB244" t="s">
        <v>47</v>
      </c>
      <c r="AC244" t="s">
        <v>47</v>
      </c>
      <c r="AD244" t="s">
        <v>47</v>
      </c>
      <c r="AE244" t="s">
        <v>47</v>
      </c>
      <c r="AF244" t="s">
        <v>47</v>
      </c>
      <c r="AG244" t="s">
        <v>47</v>
      </c>
      <c r="AH244" t="s">
        <v>47</v>
      </c>
      <c r="AI244" t="s">
        <v>47</v>
      </c>
      <c r="AJ244" t="s">
        <v>47</v>
      </c>
      <c r="AK244" t="s">
        <v>47</v>
      </c>
      <c r="AL244" t="s">
        <v>47</v>
      </c>
      <c r="AM244" t="s">
        <v>47</v>
      </c>
      <c r="AN244" t="s">
        <v>47</v>
      </c>
      <c r="AO244" t="s">
        <v>47</v>
      </c>
      <c r="AP244">
        <v>7</v>
      </c>
      <c r="AQ244" t="s">
        <v>51</v>
      </c>
    </row>
    <row r="245" spans="1:43" x14ac:dyDescent="0.4">
      <c r="A245">
        <v>244</v>
      </c>
      <c r="B245" t="s">
        <v>48</v>
      </c>
      <c r="C245" t="s">
        <v>43</v>
      </c>
      <c r="D245" t="s">
        <v>48</v>
      </c>
      <c r="E245" t="s">
        <v>44</v>
      </c>
      <c r="F245" t="s">
        <v>48</v>
      </c>
      <c r="G245" t="s">
        <v>44</v>
      </c>
      <c r="H245" t="s">
        <v>44</v>
      </c>
      <c r="I245" t="s">
        <v>48</v>
      </c>
      <c r="J245" t="s">
        <v>43</v>
      </c>
      <c r="K245">
        <v>8</v>
      </c>
      <c r="L245" t="s">
        <v>46</v>
      </c>
      <c r="M245" t="s">
        <v>47</v>
      </c>
      <c r="N245" t="s">
        <v>47</v>
      </c>
      <c r="O245" t="s">
        <v>47</v>
      </c>
      <c r="P245" t="s">
        <v>47</v>
      </c>
      <c r="Q245" t="s">
        <v>47</v>
      </c>
      <c r="S245" t="s">
        <v>48</v>
      </c>
      <c r="T245" t="s">
        <v>48</v>
      </c>
      <c r="U245" t="s">
        <v>48</v>
      </c>
      <c r="V245" t="s">
        <v>48</v>
      </c>
      <c r="W245" t="s">
        <v>48</v>
      </c>
      <c r="X245" t="s">
        <v>48</v>
      </c>
      <c r="Y245">
        <v>6</v>
      </c>
      <c r="Z245" t="s">
        <v>56</v>
      </c>
      <c r="AA245" t="s">
        <v>49</v>
      </c>
      <c r="AB245" t="s">
        <v>50</v>
      </c>
      <c r="AC245" t="s">
        <v>49</v>
      </c>
      <c r="AD245" t="s">
        <v>56</v>
      </c>
      <c r="AE245" t="s">
        <v>56</v>
      </c>
      <c r="AF245" t="s">
        <v>44</v>
      </c>
      <c r="AG245" t="s">
        <v>43</v>
      </c>
      <c r="AH245" t="s">
        <v>43</v>
      </c>
      <c r="AI245" t="s">
        <v>43</v>
      </c>
      <c r="AJ245" t="s">
        <v>45</v>
      </c>
      <c r="AK245" t="s">
        <v>48</v>
      </c>
      <c r="AL245" t="s">
        <v>43</v>
      </c>
      <c r="AM245" t="s">
        <v>44</v>
      </c>
      <c r="AN245" t="s">
        <v>43</v>
      </c>
      <c r="AO245" t="s">
        <v>43</v>
      </c>
      <c r="AP245">
        <v>6</v>
      </c>
      <c r="AQ245" t="s">
        <v>57</v>
      </c>
    </row>
    <row r="246" spans="1:43" x14ac:dyDescent="0.4">
      <c r="A246">
        <v>245</v>
      </c>
      <c r="B246" t="s">
        <v>43</v>
      </c>
      <c r="C246" t="s">
        <v>44</v>
      </c>
      <c r="D246" t="s">
        <v>43</v>
      </c>
      <c r="E246" t="s">
        <v>44</v>
      </c>
      <c r="F246" t="s">
        <v>44</v>
      </c>
      <c r="G246" t="s">
        <v>44</v>
      </c>
      <c r="H246" t="s">
        <v>44</v>
      </c>
      <c r="I246" t="s">
        <v>44</v>
      </c>
      <c r="J246" t="s">
        <v>43</v>
      </c>
      <c r="K246">
        <v>9</v>
      </c>
      <c r="L246" t="s">
        <v>52</v>
      </c>
      <c r="M246" t="s">
        <v>44</v>
      </c>
      <c r="N246" t="s">
        <v>43</v>
      </c>
      <c r="O246" t="s">
        <v>44</v>
      </c>
      <c r="P246" t="s">
        <v>43</v>
      </c>
      <c r="Q246" t="s">
        <v>43</v>
      </c>
      <c r="R246">
        <v>8</v>
      </c>
      <c r="S246" t="s">
        <v>47</v>
      </c>
      <c r="T246" t="s">
        <v>47</v>
      </c>
      <c r="U246" t="s">
        <v>47</v>
      </c>
      <c r="V246" t="s">
        <v>47</v>
      </c>
      <c r="W246" t="s">
        <v>47</v>
      </c>
      <c r="X246" t="s">
        <v>47</v>
      </c>
      <c r="Z246" t="s">
        <v>47</v>
      </c>
      <c r="AA246" t="s">
        <v>47</v>
      </c>
      <c r="AB246" t="s">
        <v>47</v>
      </c>
      <c r="AC246" t="s">
        <v>47</v>
      </c>
      <c r="AD246" t="s">
        <v>47</v>
      </c>
      <c r="AE246" t="s">
        <v>47</v>
      </c>
      <c r="AF246" t="s">
        <v>47</v>
      </c>
      <c r="AG246" t="s">
        <v>47</v>
      </c>
      <c r="AH246" t="s">
        <v>47</v>
      </c>
      <c r="AI246" t="s">
        <v>47</v>
      </c>
      <c r="AJ246" t="s">
        <v>47</v>
      </c>
      <c r="AK246" t="s">
        <v>47</v>
      </c>
      <c r="AL246" t="s">
        <v>47</v>
      </c>
      <c r="AM246" t="s">
        <v>47</v>
      </c>
      <c r="AN246" t="s">
        <v>47</v>
      </c>
      <c r="AO246" t="s">
        <v>47</v>
      </c>
      <c r="AP246">
        <v>7</v>
      </c>
      <c r="AQ246" t="s">
        <v>51</v>
      </c>
    </row>
    <row r="247" spans="1:43" x14ac:dyDescent="0.4">
      <c r="A247">
        <v>246</v>
      </c>
      <c r="B247" t="s">
        <v>44</v>
      </c>
      <c r="C247" t="s">
        <v>44</v>
      </c>
      <c r="D247" t="s">
        <v>44</v>
      </c>
      <c r="E247" t="s">
        <v>44</v>
      </c>
      <c r="F247" t="s">
        <v>44</v>
      </c>
      <c r="G247" t="s">
        <v>44</v>
      </c>
      <c r="H247" t="s">
        <v>44</v>
      </c>
      <c r="I247" t="s">
        <v>44</v>
      </c>
      <c r="J247" t="s">
        <v>44</v>
      </c>
      <c r="K247">
        <v>8</v>
      </c>
      <c r="L247" t="s">
        <v>52</v>
      </c>
      <c r="M247" t="s">
        <v>43</v>
      </c>
      <c r="N247" t="s">
        <v>43</v>
      </c>
      <c r="O247" t="s">
        <v>44</v>
      </c>
      <c r="P247" t="s">
        <v>43</v>
      </c>
      <c r="Q247" t="s">
        <v>48</v>
      </c>
      <c r="R247">
        <v>8</v>
      </c>
      <c r="S247" t="s">
        <v>47</v>
      </c>
      <c r="T247" t="s">
        <v>47</v>
      </c>
      <c r="U247" t="s">
        <v>47</v>
      </c>
      <c r="V247" t="s">
        <v>47</v>
      </c>
      <c r="W247" t="s">
        <v>47</v>
      </c>
      <c r="X247" t="s">
        <v>47</v>
      </c>
      <c r="Z247" t="s">
        <v>47</v>
      </c>
      <c r="AA247" t="s">
        <v>47</v>
      </c>
      <c r="AB247" t="s">
        <v>47</v>
      </c>
      <c r="AC247" t="s">
        <v>47</v>
      </c>
      <c r="AD247" t="s">
        <v>47</v>
      </c>
      <c r="AE247" t="s">
        <v>47</v>
      </c>
      <c r="AF247" t="s">
        <v>47</v>
      </c>
      <c r="AG247" t="s">
        <v>47</v>
      </c>
      <c r="AH247" t="s">
        <v>47</v>
      </c>
      <c r="AI247" t="s">
        <v>47</v>
      </c>
      <c r="AJ247" t="s">
        <v>47</v>
      </c>
      <c r="AK247" t="s">
        <v>47</v>
      </c>
      <c r="AL247" t="s">
        <v>47</v>
      </c>
      <c r="AM247" t="s">
        <v>47</v>
      </c>
      <c r="AN247" t="s">
        <v>47</v>
      </c>
      <c r="AO247" t="s">
        <v>47</v>
      </c>
      <c r="AP247">
        <v>7</v>
      </c>
      <c r="AQ247" t="s">
        <v>51</v>
      </c>
    </row>
    <row r="248" spans="1:43" x14ac:dyDescent="0.4">
      <c r="A248">
        <v>247</v>
      </c>
      <c r="B248" t="s">
        <v>48</v>
      </c>
      <c r="C248" t="s">
        <v>45</v>
      </c>
      <c r="D248" t="s">
        <v>44</v>
      </c>
      <c r="E248" t="s">
        <v>48</v>
      </c>
      <c r="F248" t="s">
        <v>44</v>
      </c>
      <c r="G248" t="s">
        <v>44</v>
      </c>
      <c r="H248" t="s">
        <v>43</v>
      </c>
      <c r="I248" t="s">
        <v>44</v>
      </c>
      <c r="J248" t="s">
        <v>45</v>
      </c>
      <c r="K248">
        <v>8</v>
      </c>
      <c r="L248" t="s">
        <v>46</v>
      </c>
      <c r="M248" t="s">
        <v>47</v>
      </c>
      <c r="N248" t="s">
        <v>47</v>
      </c>
      <c r="O248" t="s">
        <v>47</v>
      </c>
      <c r="P248" t="s">
        <v>47</v>
      </c>
      <c r="Q248" t="s">
        <v>47</v>
      </c>
      <c r="S248" t="s">
        <v>48</v>
      </c>
      <c r="T248" t="s">
        <v>48</v>
      </c>
      <c r="U248" t="s">
        <v>48</v>
      </c>
      <c r="V248" t="s">
        <v>48</v>
      </c>
      <c r="W248" t="s">
        <v>48</v>
      </c>
      <c r="X248" t="s">
        <v>48</v>
      </c>
      <c r="Y248">
        <v>9</v>
      </c>
      <c r="Z248" t="s">
        <v>56</v>
      </c>
      <c r="AA248" t="s">
        <v>49</v>
      </c>
      <c r="AB248" t="s">
        <v>50</v>
      </c>
      <c r="AC248" t="s">
        <v>50</v>
      </c>
      <c r="AD248" t="s">
        <v>56</v>
      </c>
      <c r="AE248" t="s">
        <v>49</v>
      </c>
      <c r="AF248" t="s">
        <v>44</v>
      </c>
      <c r="AG248" t="s">
        <v>44</v>
      </c>
      <c r="AH248" t="s">
        <v>44</v>
      </c>
      <c r="AI248" t="s">
        <v>44</v>
      </c>
      <c r="AJ248" t="s">
        <v>43</v>
      </c>
      <c r="AK248" t="s">
        <v>43</v>
      </c>
      <c r="AL248" t="s">
        <v>48</v>
      </c>
      <c r="AM248" t="s">
        <v>44</v>
      </c>
      <c r="AN248" t="s">
        <v>44</v>
      </c>
      <c r="AO248" t="s">
        <v>44</v>
      </c>
      <c r="AP248">
        <v>7</v>
      </c>
      <c r="AQ248" t="s">
        <v>51</v>
      </c>
    </row>
    <row r="249" spans="1:43" x14ac:dyDescent="0.4">
      <c r="A249">
        <v>248</v>
      </c>
      <c r="B249" t="s">
        <v>48</v>
      </c>
      <c r="C249" t="s">
        <v>43</v>
      </c>
      <c r="D249" t="s">
        <v>44</v>
      </c>
      <c r="E249" t="s">
        <v>44</v>
      </c>
      <c r="F249" t="s">
        <v>44</v>
      </c>
      <c r="G249" t="s">
        <v>45</v>
      </c>
      <c r="H249" t="s">
        <v>43</v>
      </c>
      <c r="I249" t="s">
        <v>44</v>
      </c>
      <c r="J249" t="s">
        <v>48</v>
      </c>
      <c r="K249">
        <v>2</v>
      </c>
      <c r="L249" t="s">
        <v>52</v>
      </c>
      <c r="M249" t="s">
        <v>43</v>
      </c>
      <c r="N249" t="s">
        <v>44</v>
      </c>
      <c r="O249" t="s">
        <v>44</v>
      </c>
      <c r="P249" t="s">
        <v>48</v>
      </c>
      <c r="Q249" t="s">
        <v>48</v>
      </c>
      <c r="R249">
        <v>2</v>
      </c>
      <c r="S249" t="s">
        <v>47</v>
      </c>
      <c r="T249" t="s">
        <v>47</v>
      </c>
      <c r="U249" t="s">
        <v>47</v>
      </c>
      <c r="V249" t="s">
        <v>47</v>
      </c>
      <c r="W249" t="s">
        <v>47</v>
      </c>
      <c r="X249" t="s">
        <v>47</v>
      </c>
      <c r="Z249" t="s">
        <v>47</v>
      </c>
      <c r="AA249" t="s">
        <v>47</v>
      </c>
      <c r="AB249" t="s">
        <v>47</v>
      </c>
      <c r="AC249" t="s">
        <v>47</v>
      </c>
      <c r="AD249" t="s">
        <v>47</v>
      </c>
      <c r="AE249" t="s">
        <v>47</v>
      </c>
      <c r="AF249" t="s">
        <v>47</v>
      </c>
      <c r="AG249" t="s">
        <v>47</v>
      </c>
      <c r="AH249" t="s">
        <v>47</v>
      </c>
      <c r="AI249" t="s">
        <v>47</v>
      </c>
      <c r="AJ249" t="s">
        <v>47</v>
      </c>
      <c r="AK249" t="s">
        <v>47</v>
      </c>
      <c r="AL249" t="s">
        <v>47</v>
      </c>
      <c r="AM249" t="s">
        <v>47</v>
      </c>
      <c r="AN249" t="s">
        <v>47</v>
      </c>
      <c r="AO249" t="s">
        <v>47</v>
      </c>
      <c r="AP249">
        <v>7</v>
      </c>
      <c r="AQ249" t="s">
        <v>51</v>
      </c>
    </row>
    <row r="250" spans="1:43" x14ac:dyDescent="0.4">
      <c r="A250">
        <v>249</v>
      </c>
      <c r="B250" t="s">
        <v>43</v>
      </c>
      <c r="C250" t="s">
        <v>44</v>
      </c>
      <c r="D250" t="s">
        <v>43</v>
      </c>
      <c r="E250" t="s">
        <v>44</v>
      </c>
      <c r="F250" t="s">
        <v>44</v>
      </c>
      <c r="G250" t="s">
        <v>44</v>
      </c>
      <c r="H250" t="s">
        <v>44</v>
      </c>
      <c r="I250" t="s">
        <v>44</v>
      </c>
      <c r="J250" t="s">
        <v>43</v>
      </c>
      <c r="K250">
        <v>9</v>
      </c>
      <c r="L250" t="s">
        <v>46</v>
      </c>
      <c r="M250" t="s">
        <v>47</v>
      </c>
      <c r="N250" t="s">
        <v>47</v>
      </c>
      <c r="O250" t="s">
        <v>47</v>
      </c>
      <c r="P250" t="s">
        <v>47</v>
      </c>
      <c r="Q250" t="s">
        <v>47</v>
      </c>
      <c r="S250" t="s">
        <v>48</v>
      </c>
      <c r="T250" t="s">
        <v>45</v>
      </c>
      <c r="U250" t="s">
        <v>43</v>
      </c>
      <c r="V250" t="s">
        <v>44</v>
      </c>
      <c r="W250" t="s">
        <v>44</v>
      </c>
      <c r="X250" t="s">
        <v>48</v>
      </c>
      <c r="Y250">
        <v>9</v>
      </c>
      <c r="Z250" t="s">
        <v>49</v>
      </c>
      <c r="AA250" t="s">
        <v>56</v>
      </c>
      <c r="AB250" t="s">
        <v>54</v>
      </c>
      <c r="AC250" t="s">
        <v>49</v>
      </c>
      <c r="AD250" t="s">
        <v>49</v>
      </c>
      <c r="AE250" t="s">
        <v>49</v>
      </c>
      <c r="AF250" t="s">
        <v>44</v>
      </c>
      <c r="AG250" t="s">
        <v>44</v>
      </c>
      <c r="AH250" t="s">
        <v>44</v>
      </c>
      <c r="AI250" t="s">
        <v>44</v>
      </c>
      <c r="AJ250" t="s">
        <v>45</v>
      </c>
      <c r="AK250" t="s">
        <v>44</v>
      </c>
      <c r="AL250" t="s">
        <v>48</v>
      </c>
      <c r="AM250" t="s">
        <v>44</v>
      </c>
      <c r="AN250" t="s">
        <v>44</v>
      </c>
      <c r="AO250" t="s">
        <v>44</v>
      </c>
      <c r="AP250">
        <v>7</v>
      </c>
      <c r="AQ250" t="s">
        <v>51</v>
      </c>
    </row>
    <row r="251" spans="1:43" x14ac:dyDescent="0.4">
      <c r="A251">
        <v>250</v>
      </c>
      <c r="B251" t="s">
        <v>43</v>
      </c>
      <c r="C251" t="s">
        <v>43</v>
      </c>
      <c r="D251" t="s">
        <v>48</v>
      </c>
      <c r="E251" t="s">
        <v>43</v>
      </c>
      <c r="F251" t="s">
        <v>43</v>
      </c>
      <c r="G251" t="s">
        <v>44</v>
      </c>
      <c r="H251" t="s">
        <v>48</v>
      </c>
      <c r="I251" t="s">
        <v>44</v>
      </c>
      <c r="J251" t="s">
        <v>48</v>
      </c>
      <c r="K251">
        <v>9</v>
      </c>
      <c r="L251" t="s">
        <v>46</v>
      </c>
      <c r="M251" t="s">
        <v>47</v>
      </c>
      <c r="N251" t="s">
        <v>47</v>
      </c>
      <c r="O251" t="s">
        <v>47</v>
      </c>
      <c r="P251" t="s">
        <v>47</v>
      </c>
      <c r="Q251" t="s">
        <v>47</v>
      </c>
      <c r="S251" t="s">
        <v>43</v>
      </c>
      <c r="T251" t="s">
        <v>43</v>
      </c>
      <c r="U251" t="s">
        <v>48</v>
      </c>
      <c r="V251" t="s">
        <v>48</v>
      </c>
      <c r="W251" t="s">
        <v>48</v>
      </c>
      <c r="X251" t="s">
        <v>43</v>
      </c>
      <c r="Y251">
        <v>8</v>
      </c>
      <c r="Z251" t="s">
        <v>56</v>
      </c>
      <c r="AA251" t="s">
        <v>56</v>
      </c>
      <c r="AB251" t="s">
        <v>50</v>
      </c>
      <c r="AC251" t="s">
        <v>56</v>
      </c>
      <c r="AD251" t="s">
        <v>56</v>
      </c>
      <c r="AE251" t="s">
        <v>56</v>
      </c>
      <c r="AF251" t="s">
        <v>44</v>
      </c>
      <c r="AG251" t="s">
        <v>44</v>
      </c>
      <c r="AH251" t="s">
        <v>44</v>
      </c>
      <c r="AI251" t="s">
        <v>44</v>
      </c>
      <c r="AJ251" t="s">
        <v>58</v>
      </c>
      <c r="AK251" t="s">
        <v>43</v>
      </c>
      <c r="AL251" t="s">
        <v>45</v>
      </c>
      <c r="AM251" t="s">
        <v>44</v>
      </c>
      <c r="AN251" t="s">
        <v>44</v>
      </c>
      <c r="AO251" t="s">
        <v>43</v>
      </c>
      <c r="AP251">
        <v>7</v>
      </c>
      <c r="AQ251" t="s">
        <v>51</v>
      </c>
    </row>
    <row r="252" spans="1:43" x14ac:dyDescent="0.4">
      <c r="A252">
        <v>251</v>
      </c>
      <c r="B252" t="s">
        <v>44</v>
      </c>
      <c r="C252" t="s">
        <v>45</v>
      </c>
      <c r="D252" t="s">
        <v>43</v>
      </c>
      <c r="E252" t="s">
        <v>48</v>
      </c>
      <c r="F252" t="s">
        <v>43</v>
      </c>
      <c r="G252" t="s">
        <v>44</v>
      </c>
      <c r="H252" t="s">
        <v>43</v>
      </c>
      <c r="I252" t="s">
        <v>48</v>
      </c>
      <c r="J252" t="s">
        <v>43</v>
      </c>
      <c r="K252">
        <v>9</v>
      </c>
      <c r="L252" t="s">
        <v>46</v>
      </c>
      <c r="M252" t="s">
        <v>47</v>
      </c>
      <c r="N252" t="s">
        <v>47</v>
      </c>
      <c r="O252" t="s">
        <v>47</v>
      </c>
      <c r="P252" t="s">
        <v>47</v>
      </c>
      <c r="Q252" t="s">
        <v>47</v>
      </c>
      <c r="S252" t="s">
        <v>48</v>
      </c>
      <c r="T252" t="s">
        <v>48</v>
      </c>
      <c r="U252" t="s">
        <v>48</v>
      </c>
      <c r="V252" t="s">
        <v>48</v>
      </c>
      <c r="W252" t="s">
        <v>48</v>
      </c>
      <c r="X252" t="s">
        <v>48</v>
      </c>
      <c r="Y252">
        <v>5</v>
      </c>
      <c r="Z252" t="s">
        <v>49</v>
      </c>
      <c r="AA252" t="s">
        <v>49</v>
      </c>
      <c r="AB252" t="s">
        <v>54</v>
      </c>
      <c r="AC252" t="s">
        <v>49</v>
      </c>
      <c r="AD252" t="s">
        <v>49</v>
      </c>
      <c r="AE252" t="s">
        <v>49</v>
      </c>
      <c r="AF252" t="s">
        <v>44</v>
      </c>
      <c r="AG252" t="s">
        <v>44</v>
      </c>
      <c r="AH252" t="s">
        <v>44</v>
      </c>
      <c r="AI252" t="s">
        <v>44</v>
      </c>
      <c r="AJ252" t="s">
        <v>53</v>
      </c>
      <c r="AK252" t="s">
        <v>43</v>
      </c>
      <c r="AL252" t="s">
        <v>48</v>
      </c>
      <c r="AM252" t="s">
        <v>44</v>
      </c>
      <c r="AN252" t="s">
        <v>44</v>
      </c>
      <c r="AO252" t="s">
        <v>44</v>
      </c>
      <c r="AP252">
        <v>6</v>
      </c>
      <c r="AQ252" t="s">
        <v>57</v>
      </c>
    </row>
    <row r="253" spans="1:43" x14ac:dyDescent="0.4">
      <c r="A253">
        <v>252</v>
      </c>
      <c r="B253" t="s">
        <v>48</v>
      </c>
      <c r="C253" t="s">
        <v>43</v>
      </c>
      <c r="D253" t="s">
        <v>43</v>
      </c>
      <c r="E253" t="s">
        <v>44</v>
      </c>
      <c r="F253" t="s">
        <v>43</v>
      </c>
      <c r="G253" t="s">
        <v>44</v>
      </c>
      <c r="H253" t="s">
        <v>53</v>
      </c>
      <c r="I253" t="s">
        <v>48</v>
      </c>
      <c r="J253" t="s">
        <v>43</v>
      </c>
      <c r="K253">
        <v>7</v>
      </c>
      <c r="L253" t="s">
        <v>46</v>
      </c>
      <c r="M253" t="s">
        <v>47</v>
      </c>
      <c r="N253" t="s">
        <v>47</v>
      </c>
      <c r="O253" t="s">
        <v>47</v>
      </c>
      <c r="P253" t="s">
        <v>47</v>
      </c>
      <c r="Q253" t="s">
        <v>47</v>
      </c>
      <c r="S253" t="s">
        <v>48</v>
      </c>
      <c r="T253" t="s">
        <v>48</v>
      </c>
      <c r="U253" t="s">
        <v>48</v>
      </c>
      <c r="V253" t="s">
        <v>44</v>
      </c>
      <c r="W253" t="s">
        <v>44</v>
      </c>
      <c r="X253" t="s">
        <v>48</v>
      </c>
      <c r="Y253">
        <v>8</v>
      </c>
      <c r="Z253" t="s">
        <v>56</v>
      </c>
      <c r="AA253" t="s">
        <v>49</v>
      </c>
      <c r="AB253" t="s">
        <v>55</v>
      </c>
      <c r="AC253" t="s">
        <v>49</v>
      </c>
      <c r="AD253" t="s">
        <v>54</v>
      </c>
      <c r="AE253" t="s">
        <v>54</v>
      </c>
      <c r="AF253" t="s">
        <v>44</v>
      </c>
      <c r="AG253" t="s">
        <v>44</v>
      </c>
      <c r="AH253" t="s">
        <v>44</v>
      </c>
      <c r="AI253" t="s">
        <v>44</v>
      </c>
      <c r="AJ253" t="s">
        <v>45</v>
      </c>
      <c r="AK253" t="s">
        <v>43</v>
      </c>
      <c r="AL253" t="s">
        <v>43</v>
      </c>
      <c r="AM253" t="s">
        <v>44</v>
      </c>
      <c r="AN253" t="s">
        <v>44</v>
      </c>
      <c r="AO253" t="s">
        <v>44</v>
      </c>
      <c r="AP253">
        <v>6</v>
      </c>
      <c r="AQ253" t="s">
        <v>51</v>
      </c>
    </row>
    <row r="254" spans="1:43" x14ac:dyDescent="0.4">
      <c r="A254">
        <v>253</v>
      </c>
      <c r="B254" t="s">
        <v>43</v>
      </c>
      <c r="C254" t="s">
        <v>43</v>
      </c>
      <c r="D254" t="s">
        <v>43</v>
      </c>
      <c r="E254" t="s">
        <v>44</v>
      </c>
      <c r="F254" t="s">
        <v>45</v>
      </c>
      <c r="G254" t="s">
        <v>43</v>
      </c>
      <c r="H254" t="s">
        <v>47</v>
      </c>
      <c r="I254" t="s">
        <v>44</v>
      </c>
      <c r="J254" t="s">
        <v>44</v>
      </c>
      <c r="K254">
        <v>9</v>
      </c>
      <c r="L254" t="s">
        <v>46</v>
      </c>
      <c r="M254" t="s">
        <v>47</v>
      </c>
      <c r="N254" t="s">
        <v>47</v>
      </c>
      <c r="O254" t="s">
        <v>47</v>
      </c>
      <c r="P254" t="s">
        <v>47</v>
      </c>
      <c r="Q254" t="s">
        <v>47</v>
      </c>
      <c r="S254" t="s">
        <v>48</v>
      </c>
      <c r="T254" t="s">
        <v>43</v>
      </c>
      <c r="U254" t="s">
        <v>48</v>
      </c>
      <c r="V254" t="s">
        <v>44</v>
      </c>
      <c r="W254" t="s">
        <v>44</v>
      </c>
      <c r="X254" t="s">
        <v>44</v>
      </c>
      <c r="Y254">
        <v>8</v>
      </c>
      <c r="Z254" t="s">
        <v>56</v>
      </c>
      <c r="AA254" t="s">
        <v>49</v>
      </c>
      <c r="AB254" t="s">
        <v>50</v>
      </c>
      <c r="AC254" t="s">
        <v>56</v>
      </c>
      <c r="AD254" t="s">
        <v>56</v>
      </c>
      <c r="AE254" t="s">
        <v>49</v>
      </c>
      <c r="AF254" t="s">
        <v>44</v>
      </c>
      <c r="AG254" t="s">
        <v>44</v>
      </c>
      <c r="AH254" t="s">
        <v>44</v>
      </c>
      <c r="AI254" t="s">
        <v>43</v>
      </c>
      <c r="AJ254" t="s">
        <v>45</v>
      </c>
      <c r="AK254" t="s">
        <v>43</v>
      </c>
      <c r="AL254" t="s">
        <v>44</v>
      </c>
      <c r="AM254" t="s">
        <v>44</v>
      </c>
      <c r="AN254" t="s">
        <v>44</v>
      </c>
      <c r="AO254" t="s">
        <v>44</v>
      </c>
      <c r="AP254">
        <v>7</v>
      </c>
      <c r="AQ254" t="s">
        <v>51</v>
      </c>
    </row>
    <row r="255" spans="1:43" x14ac:dyDescent="0.4">
      <c r="A255">
        <v>254</v>
      </c>
      <c r="B255" t="s">
        <v>44</v>
      </c>
      <c r="C255" t="s">
        <v>43</v>
      </c>
      <c r="D255" t="s">
        <v>47</v>
      </c>
      <c r="E255" t="s">
        <v>44</v>
      </c>
      <c r="F255" t="s">
        <v>44</v>
      </c>
      <c r="G255" t="s">
        <v>44</v>
      </c>
      <c r="H255" t="s">
        <v>44</v>
      </c>
      <c r="I255" t="s">
        <v>44</v>
      </c>
      <c r="J255" t="s">
        <v>44</v>
      </c>
      <c r="K255">
        <v>9</v>
      </c>
      <c r="L255" t="s">
        <v>46</v>
      </c>
      <c r="M255" t="s">
        <v>47</v>
      </c>
      <c r="N255" t="s">
        <v>47</v>
      </c>
      <c r="O255" t="s">
        <v>47</v>
      </c>
      <c r="P255" t="s">
        <v>47</v>
      </c>
      <c r="Q255" t="s">
        <v>47</v>
      </c>
      <c r="S255" t="s">
        <v>48</v>
      </c>
      <c r="T255" t="s">
        <v>43</v>
      </c>
      <c r="U255" t="s">
        <v>44</v>
      </c>
      <c r="V255" t="s">
        <v>48</v>
      </c>
      <c r="W255" t="s">
        <v>44</v>
      </c>
      <c r="X255" t="s">
        <v>44</v>
      </c>
      <c r="Y255">
        <v>9</v>
      </c>
      <c r="Z255" t="s">
        <v>56</v>
      </c>
      <c r="AA255" t="s">
        <v>49</v>
      </c>
      <c r="AB255" t="s">
        <v>56</v>
      </c>
      <c r="AC255" t="s">
        <v>49</v>
      </c>
      <c r="AD255" t="s">
        <v>49</v>
      </c>
      <c r="AE255" t="s">
        <v>49</v>
      </c>
      <c r="AF255" t="s">
        <v>44</v>
      </c>
      <c r="AG255" t="s">
        <v>44</v>
      </c>
      <c r="AH255" t="s">
        <v>44</v>
      </c>
      <c r="AI255" t="s">
        <v>44</v>
      </c>
      <c r="AJ255" t="s">
        <v>43</v>
      </c>
      <c r="AK255" t="s">
        <v>43</v>
      </c>
      <c r="AL255" t="s">
        <v>47</v>
      </c>
      <c r="AM255" t="s">
        <v>44</v>
      </c>
      <c r="AN255" t="s">
        <v>44</v>
      </c>
      <c r="AO255" t="s">
        <v>44</v>
      </c>
      <c r="AP255">
        <v>6</v>
      </c>
      <c r="AQ255" t="s">
        <v>51</v>
      </c>
    </row>
    <row r="256" spans="1:43" x14ac:dyDescent="0.4">
      <c r="A256">
        <v>255</v>
      </c>
      <c r="B256" t="s">
        <v>44</v>
      </c>
      <c r="C256" t="s">
        <v>43</v>
      </c>
      <c r="D256" t="s">
        <v>43</v>
      </c>
      <c r="E256" t="s">
        <v>43</v>
      </c>
      <c r="F256" t="s">
        <v>43</v>
      </c>
      <c r="G256" t="s">
        <v>44</v>
      </c>
      <c r="H256" t="s">
        <v>45</v>
      </c>
      <c r="I256" t="s">
        <v>44</v>
      </c>
      <c r="J256" t="s">
        <v>43</v>
      </c>
      <c r="K256">
        <v>8</v>
      </c>
      <c r="L256" t="s">
        <v>46</v>
      </c>
      <c r="M256" t="s">
        <v>47</v>
      </c>
      <c r="N256" t="s">
        <v>47</v>
      </c>
      <c r="O256" t="s">
        <v>47</v>
      </c>
      <c r="P256" t="s">
        <v>47</v>
      </c>
      <c r="Q256" t="s">
        <v>47</v>
      </c>
      <c r="S256" t="s">
        <v>48</v>
      </c>
      <c r="T256" t="s">
        <v>43</v>
      </c>
      <c r="U256" t="s">
        <v>45</v>
      </c>
      <c r="V256" t="s">
        <v>44</v>
      </c>
      <c r="W256" t="s">
        <v>48</v>
      </c>
      <c r="X256" t="s">
        <v>48</v>
      </c>
      <c r="Y256">
        <v>7</v>
      </c>
      <c r="Z256" t="s">
        <v>49</v>
      </c>
      <c r="AA256" t="s">
        <v>49</v>
      </c>
      <c r="AB256" t="s">
        <v>49</v>
      </c>
      <c r="AC256" t="s">
        <v>49</v>
      </c>
      <c r="AD256" t="s">
        <v>49</v>
      </c>
      <c r="AE256" t="s">
        <v>49</v>
      </c>
      <c r="AF256" t="s">
        <v>44</v>
      </c>
      <c r="AG256" t="s">
        <v>44</v>
      </c>
      <c r="AH256" t="s">
        <v>44</v>
      </c>
      <c r="AI256" t="s">
        <v>44</v>
      </c>
      <c r="AJ256" t="s">
        <v>43</v>
      </c>
      <c r="AK256" t="s">
        <v>44</v>
      </c>
      <c r="AL256" t="s">
        <v>48</v>
      </c>
      <c r="AM256" t="s">
        <v>43</v>
      </c>
      <c r="AN256" t="s">
        <v>43</v>
      </c>
      <c r="AO256" t="s">
        <v>44</v>
      </c>
      <c r="AP256">
        <v>7</v>
      </c>
      <c r="AQ256" t="s">
        <v>51</v>
      </c>
    </row>
    <row r="257" spans="1:43" x14ac:dyDescent="0.4">
      <c r="A257">
        <v>256</v>
      </c>
      <c r="B257" t="s">
        <v>44</v>
      </c>
      <c r="C257" t="s">
        <v>44</v>
      </c>
      <c r="D257" t="s">
        <v>43</v>
      </c>
      <c r="E257" t="s">
        <v>44</v>
      </c>
      <c r="F257" t="s">
        <v>44</v>
      </c>
      <c r="G257" t="s">
        <v>44</v>
      </c>
      <c r="H257" t="s">
        <v>44</v>
      </c>
      <c r="I257" t="s">
        <v>44</v>
      </c>
      <c r="J257" t="s">
        <v>44</v>
      </c>
      <c r="K257">
        <v>9</v>
      </c>
      <c r="L257" t="s">
        <v>46</v>
      </c>
      <c r="M257" t="s">
        <v>47</v>
      </c>
      <c r="N257" t="s">
        <v>47</v>
      </c>
      <c r="O257" t="s">
        <v>47</v>
      </c>
      <c r="P257" t="s">
        <v>47</v>
      </c>
      <c r="Q257" t="s">
        <v>47</v>
      </c>
      <c r="S257" t="s">
        <v>44</v>
      </c>
      <c r="T257" t="s">
        <v>43</v>
      </c>
      <c r="U257" t="s">
        <v>43</v>
      </c>
      <c r="V257" t="s">
        <v>44</v>
      </c>
      <c r="W257" t="s">
        <v>44</v>
      </c>
      <c r="X257" t="s">
        <v>48</v>
      </c>
      <c r="Y257">
        <v>7</v>
      </c>
      <c r="Z257" t="s">
        <v>49</v>
      </c>
      <c r="AA257" t="s">
        <v>49</v>
      </c>
      <c r="AB257" t="s">
        <v>49</v>
      </c>
      <c r="AC257" t="s">
        <v>49</v>
      </c>
      <c r="AD257" t="s">
        <v>49</v>
      </c>
      <c r="AE257" t="s">
        <v>49</v>
      </c>
      <c r="AF257" t="s">
        <v>44</v>
      </c>
      <c r="AG257" t="s">
        <v>44</v>
      </c>
      <c r="AH257" t="s">
        <v>44</v>
      </c>
      <c r="AI257" t="s">
        <v>44</v>
      </c>
      <c r="AJ257" t="s">
        <v>45</v>
      </c>
      <c r="AK257" t="s">
        <v>43</v>
      </c>
      <c r="AL257" t="s">
        <v>48</v>
      </c>
      <c r="AM257" t="s">
        <v>44</v>
      </c>
      <c r="AN257" t="s">
        <v>44</v>
      </c>
      <c r="AO257" t="s">
        <v>44</v>
      </c>
      <c r="AP257">
        <v>7</v>
      </c>
      <c r="AQ257" t="s">
        <v>51</v>
      </c>
    </row>
    <row r="258" spans="1:43" x14ac:dyDescent="0.4">
      <c r="A258">
        <v>257</v>
      </c>
      <c r="B258" t="s">
        <v>44</v>
      </c>
      <c r="C258" t="s">
        <v>44</v>
      </c>
      <c r="D258" t="s">
        <v>48</v>
      </c>
      <c r="E258" t="s">
        <v>44</v>
      </c>
      <c r="F258" t="s">
        <v>44</v>
      </c>
      <c r="G258" t="s">
        <v>44</v>
      </c>
      <c r="H258" t="s">
        <v>43</v>
      </c>
      <c r="I258" t="s">
        <v>44</v>
      </c>
      <c r="J258" t="s">
        <v>44</v>
      </c>
      <c r="K258">
        <v>9</v>
      </c>
      <c r="L258" t="s">
        <v>46</v>
      </c>
      <c r="M258" t="s">
        <v>47</v>
      </c>
      <c r="N258" t="s">
        <v>47</v>
      </c>
      <c r="O258" t="s">
        <v>47</v>
      </c>
      <c r="P258" t="s">
        <v>47</v>
      </c>
      <c r="Q258" t="s">
        <v>47</v>
      </c>
      <c r="S258" t="s">
        <v>48</v>
      </c>
      <c r="T258" t="s">
        <v>48</v>
      </c>
      <c r="U258" t="s">
        <v>48</v>
      </c>
      <c r="V258" t="s">
        <v>44</v>
      </c>
      <c r="W258" t="s">
        <v>44</v>
      </c>
      <c r="X258" t="s">
        <v>44</v>
      </c>
      <c r="Y258">
        <v>9</v>
      </c>
      <c r="Z258" t="s">
        <v>49</v>
      </c>
      <c r="AA258" t="s">
        <v>49</v>
      </c>
      <c r="AB258" t="s">
        <v>50</v>
      </c>
      <c r="AC258" t="s">
        <v>49</v>
      </c>
      <c r="AD258" t="s">
        <v>49</v>
      </c>
      <c r="AE258" t="s">
        <v>49</v>
      </c>
      <c r="AF258" t="s">
        <v>44</v>
      </c>
      <c r="AG258" t="s">
        <v>44</v>
      </c>
      <c r="AH258" t="s">
        <v>44</v>
      </c>
      <c r="AI258" t="s">
        <v>44</v>
      </c>
      <c r="AJ258" t="s">
        <v>44</v>
      </c>
      <c r="AK258" t="s">
        <v>44</v>
      </c>
      <c r="AL258" t="s">
        <v>44</v>
      </c>
      <c r="AM258" t="s">
        <v>44</v>
      </c>
      <c r="AN258" t="s">
        <v>44</v>
      </c>
      <c r="AO258" t="s">
        <v>44</v>
      </c>
      <c r="AP258">
        <v>7</v>
      </c>
      <c r="AQ258" t="s">
        <v>51</v>
      </c>
    </row>
    <row r="259" spans="1:43" x14ac:dyDescent="0.4">
      <c r="A259">
        <v>258</v>
      </c>
      <c r="B259" t="s">
        <v>47</v>
      </c>
      <c r="C259" t="s">
        <v>43</v>
      </c>
      <c r="D259" t="s">
        <v>43</v>
      </c>
      <c r="E259" t="s">
        <v>44</v>
      </c>
      <c r="F259" t="s">
        <v>43</v>
      </c>
      <c r="G259" t="s">
        <v>44</v>
      </c>
      <c r="H259" t="s">
        <v>43</v>
      </c>
      <c r="I259" t="s">
        <v>44</v>
      </c>
      <c r="J259" t="s">
        <v>43</v>
      </c>
      <c r="K259">
        <v>8</v>
      </c>
      <c r="L259" t="s">
        <v>52</v>
      </c>
      <c r="M259" t="s">
        <v>43</v>
      </c>
      <c r="N259" t="s">
        <v>43</v>
      </c>
      <c r="O259" t="s">
        <v>43</v>
      </c>
      <c r="P259" t="s">
        <v>45</v>
      </c>
      <c r="Q259" t="s">
        <v>43</v>
      </c>
      <c r="R259">
        <v>7</v>
      </c>
      <c r="S259" t="s">
        <v>47</v>
      </c>
      <c r="T259" t="s">
        <v>47</v>
      </c>
      <c r="U259" t="s">
        <v>47</v>
      </c>
      <c r="V259" t="s">
        <v>47</v>
      </c>
      <c r="W259" t="s">
        <v>47</v>
      </c>
      <c r="X259" t="s">
        <v>47</v>
      </c>
      <c r="Z259" t="s">
        <v>47</v>
      </c>
      <c r="AA259" t="s">
        <v>47</v>
      </c>
      <c r="AB259" t="s">
        <v>47</v>
      </c>
      <c r="AC259" t="s">
        <v>47</v>
      </c>
      <c r="AD259" t="s">
        <v>47</v>
      </c>
      <c r="AE259" t="s">
        <v>47</v>
      </c>
      <c r="AF259" t="s">
        <v>47</v>
      </c>
      <c r="AG259" t="s">
        <v>47</v>
      </c>
      <c r="AH259" t="s">
        <v>47</v>
      </c>
      <c r="AI259" t="s">
        <v>47</v>
      </c>
      <c r="AJ259" t="s">
        <v>47</v>
      </c>
      <c r="AK259" t="s">
        <v>47</v>
      </c>
      <c r="AL259" t="s">
        <v>47</v>
      </c>
      <c r="AM259" t="s">
        <v>47</v>
      </c>
      <c r="AN259" t="s">
        <v>47</v>
      </c>
      <c r="AO259" t="s">
        <v>47</v>
      </c>
      <c r="AP259">
        <v>5</v>
      </c>
      <c r="AQ259" t="s">
        <v>57</v>
      </c>
    </row>
    <row r="260" spans="1:43" x14ac:dyDescent="0.4">
      <c r="A260">
        <v>259</v>
      </c>
      <c r="B260" t="s">
        <v>45</v>
      </c>
      <c r="C260" t="s">
        <v>44</v>
      </c>
      <c r="D260" t="s">
        <v>43</v>
      </c>
      <c r="E260" t="s">
        <v>43</v>
      </c>
      <c r="F260" t="s">
        <v>43</v>
      </c>
      <c r="G260" t="s">
        <v>44</v>
      </c>
      <c r="H260" t="s">
        <v>43</v>
      </c>
      <c r="I260" t="s">
        <v>44</v>
      </c>
      <c r="J260" t="s">
        <v>43</v>
      </c>
      <c r="K260">
        <v>8</v>
      </c>
      <c r="L260" t="s">
        <v>52</v>
      </c>
      <c r="M260" t="s">
        <v>43</v>
      </c>
      <c r="N260" t="s">
        <v>44</v>
      </c>
      <c r="O260" t="s">
        <v>44</v>
      </c>
      <c r="P260" t="s">
        <v>43</v>
      </c>
      <c r="Q260" t="s">
        <v>48</v>
      </c>
      <c r="R260">
        <v>8</v>
      </c>
      <c r="S260" t="s">
        <v>47</v>
      </c>
      <c r="T260" t="s">
        <v>47</v>
      </c>
      <c r="U260" t="s">
        <v>47</v>
      </c>
      <c r="V260" t="s">
        <v>47</v>
      </c>
      <c r="W260" t="s">
        <v>47</v>
      </c>
      <c r="X260" t="s">
        <v>47</v>
      </c>
      <c r="Z260" t="s">
        <v>47</v>
      </c>
      <c r="AA260" t="s">
        <v>47</v>
      </c>
      <c r="AB260" t="s">
        <v>47</v>
      </c>
      <c r="AC260" t="s">
        <v>47</v>
      </c>
      <c r="AD260" t="s">
        <v>47</v>
      </c>
      <c r="AE260" t="s">
        <v>47</v>
      </c>
      <c r="AF260" t="s">
        <v>47</v>
      </c>
      <c r="AG260" t="s">
        <v>47</v>
      </c>
      <c r="AH260" t="s">
        <v>47</v>
      </c>
      <c r="AI260" t="s">
        <v>47</v>
      </c>
      <c r="AJ260" t="s">
        <v>47</v>
      </c>
      <c r="AK260" t="s">
        <v>47</v>
      </c>
      <c r="AL260" t="s">
        <v>47</v>
      </c>
      <c r="AM260" t="s">
        <v>47</v>
      </c>
      <c r="AN260" t="s">
        <v>47</v>
      </c>
      <c r="AO260" t="s">
        <v>47</v>
      </c>
      <c r="AP260">
        <v>5</v>
      </c>
      <c r="AQ260" t="s">
        <v>51</v>
      </c>
    </row>
    <row r="261" spans="1:43" x14ac:dyDescent="0.4">
      <c r="A261">
        <v>260</v>
      </c>
      <c r="B261" t="s">
        <v>44</v>
      </c>
      <c r="C261" t="s">
        <v>43</v>
      </c>
      <c r="D261" t="s">
        <v>43</v>
      </c>
      <c r="E261" t="s">
        <v>44</v>
      </c>
      <c r="F261" t="s">
        <v>43</v>
      </c>
      <c r="G261" t="s">
        <v>44</v>
      </c>
      <c r="H261" t="s">
        <v>44</v>
      </c>
      <c r="I261" t="s">
        <v>44</v>
      </c>
      <c r="J261" t="s">
        <v>43</v>
      </c>
      <c r="K261">
        <v>9</v>
      </c>
      <c r="L261" t="s">
        <v>46</v>
      </c>
      <c r="M261" t="s">
        <v>47</v>
      </c>
      <c r="N261" t="s">
        <v>47</v>
      </c>
      <c r="O261" t="s">
        <v>47</v>
      </c>
      <c r="P261" t="s">
        <v>47</v>
      </c>
      <c r="Q261" t="s">
        <v>47</v>
      </c>
      <c r="S261" t="s">
        <v>48</v>
      </c>
      <c r="T261" t="s">
        <v>48</v>
      </c>
      <c r="U261" t="s">
        <v>48</v>
      </c>
      <c r="V261" t="s">
        <v>44</v>
      </c>
      <c r="W261" t="s">
        <v>44</v>
      </c>
      <c r="X261" t="s">
        <v>48</v>
      </c>
      <c r="Y261">
        <v>9</v>
      </c>
      <c r="Z261" t="s">
        <v>49</v>
      </c>
      <c r="AA261" t="s">
        <v>49</v>
      </c>
      <c r="AB261" t="s">
        <v>50</v>
      </c>
      <c r="AC261" t="s">
        <v>49</v>
      </c>
      <c r="AD261" t="s">
        <v>49</v>
      </c>
      <c r="AE261" t="s">
        <v>49</v>
      </c>
      <c r="AF261" t="s">
        <v>44</v>
      </c>
      <c r="AG261" t="s">
        <v>43</v>
      </c>
      <c r="AH261" t="s">
        <v>44</v>
      </c>
      <c r="AI261" t="s">
        <v>44</v>
      </c>
      <c r="AJ261" t="s">
        <v>45</v>
      </c>
      <c r="AK261" t="s">
        <v>44</v>
      </c>
      <c r="AL261" t="s">
        <v>45</v>
      </c>
      <c r="AM261" t="s">
        <v>44</v>
      </c>
      <c r="AN261" t="s">
        <v>44</v>
      </c>
      <c r="AO261" t="s">
        <v>43</v>
      </c>
      <c r="AP261">
        <v>7</v>
      </c>
      <c r="AQ261" t="s">
        <v>51</v>
      </c>
    </row>
    <row r="262" spans="1:43" x14ac:dyDescent="0.4">
      <c r="A262">
        <v>261</v>
      </c>
      <c r="B262" t="s">
        <v>43</v>
      </c>
      <c r="C262" t="s">
        <v>44</v>
      </c>
      <c r="D262" t="s">
        <v>43</v>
      </c>
      <c r="E262" t="s">
        <v>44</v>
      </c>
      <c r="F262" t="s">
        <v>44</v>
      </c>
      <c r="G262" t="s">
        <v>44</v>
      </c>
      <c r="H262" t="s">
        <v>43</v>
      </c>
      <c r="I262" t="s">
        <v>44</v>
      </c>
      <c r="J262" t="s">
        <v>43</v>
      </c>
      <c r="K262">
        <v>9</v>
      </c>
      <c r="L262" t="s">
        <v>52</v>
      </c>
      <c r="M262" t="s">
        <v>44</v>
      </c>
      <c r="N262" t="s">
        <v>44</v>
      </c>
      <c r="O262" t="s">
        <v>43</v>
      </c>
      <c r="P262" t="s">
        <v>43</v>
      </c>
      <c r="Q262" t="s">
        <v>45</v>
      </c>
      <c r="R262">
        <v>8</v>
      </c>
      <c r="S262" t="s">
        <v>47</v>
      </c>
      <c r="T262" t="s">
        <v>47</v>
      </c>
      <c r="U262" t="s">
        <v>47</v>
      </c>
      <c r="V262" t="s">
        <v>47</v>
      </c>
      <c r="W262" t="s">
        <v>47</v>
      </c>
      <c r="X262" t="s">
        <v>47</v>
      </c>
      <c r="Z262" t="s">
        <v>47</v>
      </c>
      <c r="AA262" t="s">
        <v>47</v>
      </c>
      <c r="AB262" t="s">
        <v>47</v>
      </c>
      <c r="AC262" t="s">
        <v>47</v>
      </c>
      <c r="AD262" t="s">
        <v>47</v>
      </c>
      <c r="AE262" t="s">
        <v>47</v>
      </c>
      <c r="AF262" t="s">
        <v>47</v>
      </c>
      <c r="AG262" t="s">
        <v>47</v>
      </c>
      <c r="AH262" t="s">
        <v>47</v>
      </c>
      <c r="AI262" t="s">
        <v>47</v>
      </c>
      <c r="AJ262" t="s">
        <v>47</v>
      </c>
      <c r="AK262" t="s">
        <v>47</v>
      </c>
      <c r="AL262" t="s">
        <v>47</v>
      </c>
      <c r="AM262" t="s">
        <v>47</v>
      </c>
      <c r="AN262" t="s">
        <v>47</v>
      </c>
      <c r="AO262" t="s">
        <v>47</v>
      </c>
      <c r="AP262">
        <v>7</v>
      </c>
      <c r="AQ262" t="s">
        <v>57</v>
      </c>
    </row>
    <row r="263" spans="1:43" x14ac:dyDescent="0.4">
      <c r="A263">
        <v>262</v>
      </c>
      <c r="B263" t="s">
        <v>43</v>
      </c>
      <c r="C263" t="s">
        <v>43</v>
      </c>
      <c r="D263" t="s">
        <v>44</v>
      </c>
      <c r="E263" t="s">
        <v>43</v>
      </c>
      <c r="F263" t="s">
        <v>43</v>
      </c>
      <c r="G263" t="s">
        <v>44</v>
      </c>
      <c r="H263" t="s">
        <v>48</v>
      </c>
      <c r="I263" t="s">
        <v>44</v>
      </c>
      <c r="J263" t="s">
        <v>44</v>
      </c>
      <c r="K263">
        <v>9</v>
      </c>
      <c r="L263" t="s">
        <v>46</v>
      </c>
      <c r="M263" t="s">
        <v>47</v>
      </c>
      <c r="N263" t="s">
        <v>47</v>
      </c>
      <c r="O263" t="s">
        <v>47</v>
      </c>
      <c r="P263" t="s">
        <v>47</v>
      </c>
      <c r="Q263" t="s">
        <v>47</v>
      </c>
      <c r="S263" t="s">
        <v>44</v>
      </c>
      <c r="T263" t="s">
        <v>44</v>
      </c>
      <c r="U263" t="s">
        <v>43</v>
      </c>
      <c r="V263" t="s">
        <v>43</v>
      </c>
      <c r="W263" t="s">
        <v>48</v>
      </c>
      <c r="X263" t="s">
        <v>48</v>
      </c>
      <c r="Y263">
        <v>8</v>
      </c>
      <c r="Z263" t="s">
        <v>56</v>
      </c>
      <c r="AA263" t="s">
        <v>49</v>
      </c>
      <c r="AB263" t="s">
        <v>50</v>
      </c>
      <c r="AC263" t="s">
        <v>49</v>
      </c>
      <c r="AD263" t="s">
        <v>49</v>
      </c>
      <c r="AE263" t="s">
        <v>49</v>
      </c>
      <c r="AF263" t="s">
        <v>44</v>
      </c>
      <c r="AG263" t="s">
        <v>44</v>
      </c>
      <c r="AH263" t="s">
        <v>44</v>
      </c>
      <c r="AI263" t="s">
        <v>44</v>
      </c>
      <c r="AJ263" t="s">
        <v>43</v>
      </c>
      <c r="AK263" t="s">
        <v>44</v>
      </c>
      <c r="AL263" t="s">
        <v>43</v>
      </c>
      <c r="AM263" t="s">
        <v>44</v>
      </c>
      <c r="AN263" t="s">
        <v>44</v>
      </c>
      <c r="AO263" t="s">
        <v>44</v>
      </c>
      <c r="AP263">
        <v>7</v>
      </c>
      <c r="AQ263" t="s">
        <v>51</v>
      </c>
    </row>
    <row r="264" spans="1:43" x14ac:dyDescent="0.4">
      <c r="A264">
        <v>263</v>
      </c>
      <c r="B264" t="s">
        <v>44</v>
      </c>
      <c r="C264" t="s">
        <v>43</v>
      </c>
      <c r="D264" t="s">
        <v>48</v>
      </c>
      <c r="E264" t="s">
        <v>44</v>
      </c>
      <c r="F264" t="s">
        <v>43</v>
      </c>
      <c r="G264" t="s">
        <v>44</v>
      </c>
      <c r="H264" t="s">
        <v>43</v>
      </c>
      <c r="I264" t="s">
        <v>48</v>
      </c>
      <c r="J264" t="s">
        <v>44</v>
      </c>
      <c r="K264">
        <v>9</v>
      </c>
      <c r="L264" t="s">
        <v>46</v>
      </c>
      <c r="M264" t="s">
        <v>47</v>
      </c>
      <c r="N264" t="s">
        <v>47</v>
      </c>
      <c r="O264" t="s">
        <v>47</v>
      </c>
      <c r="P264" t="s">
        <v>47</v>
      </c>
      <c r="Q264" t="s">
        <v>47</v>
      </c>
      <c r="S264" t="s">
        <v>44</v>
      </c>
      <c r="T264" t="s">
        <v>43</v>
      </c>
      <c r="U264" t="s">
        <v>43</v>
      </c>
      <c r="V264" t="s">
        <v>43</v>
      </c>
      <c r="W264" t="s">
        <v>44</v>
      </c>
      <c r="X264" t="s">
        <v>43</v>
      </c>
      <c r="Y264">
        <v>9</v>
      </c>
      <c r="Z264" t="s">
        <v>56</v>
      </c>
      <c r="AA264" t="s">
        <v>49</v>
      </c>
      <c r="AB264" t="s">
        <v>55</v>
      </c>
      <c r="AC264" t="s">
        <v>49</v>
      </c>
      <c r="AD264" t="s">
        <v>56</v>
      </c>
      <c r="AE264" t="s">
        <v>49</v>
      </c>
      <c r="AF264" t="s">
        <v>44</v>
      </c>
      <c r="AG264" t="s">
        <v>44</v>
      </c>
      <c r="AH264" t="s">
        <v>44</v>
      </c>
      <c r="AI264" t="s">
        <v>44</v>
      </c>
      <c r="AJ264" t="s">
        <v>44</v>
      </c>
      <c r="AK264" t="s">
        <v>44</v>
      </c>
      <c r="AL264" t="s">
        <v>44</v>
      </c>
      <c r="AM264" t="s">
        <v>44</v>
      </c>
      <c r="AN264" t="s">
        <v>43</v>
      </c>
      <c r="AO264" t="s">
        <v>44</v>
      </c>
      <c r="AP264">
        <v>6</v>
      </c>
      <c r="AQ264" t="s">
        <v>51</v>
      </c>
    </row>
    <row r="265" spans="1:43" x14ac:dyDescent="0.4">
      <c r="A265">
        <v>264</v>
      </c>
      <c r="B265" t="s">
        <v>48</v>
      </c>
      <c r="C265" t="s">
        <v>44</v>
      </c>
      <c r="D265" t="s">
        <v>48</v>
      </c>
      <c r="E265" t="s">
        <v>43</v>
      </c>
      <c r="F265" t="s">
        <v>48</v>
      </c>
      <c r="G265" t="s">
        <v>43</v>
      </c>
      <c r="H265" t="s">
        <v>44</v>
      </c>
      <c r="I265" t="s">
        <v>44</v>
      </c>
      <c r="J265" t="s">
        <v>48</v>
      </c>
      <c r="K265">
        <v>8</v>
      </c>
      <c r="L265" t="s">
        <v>46</v>
      </c>
      <c r="M265" t="s">
        <v>47</v>
      </c>
      <c r="N265" t="s">
        <v>47</v>
      </c>
      <c r="O265" t="s">
        <v>47</v>
      </c>
      <c r="P265" t="s">
        <v>47</v>
      </c>
      <c r="Q265" t="s">
        <v>47</v>
      </c>
      <c r="S265" t="s">
        <v>48</v>
      </c>
      <c r="T265" t="s">
        <v>48</v>
      </c>
      <c r="U265" t="s">
        <v>43</v>
      </c>
      <c r="V265" t="s">
        <v>48</v>
      </c>
      <c r="W265" t="s">
        <v>48</v>
      </c>
      <c r="X265" t="s">
        <v>45</v>
      </c>
      <c r="Y265">
        <v>7</v>
      </c>
      <c r="Z265" t="s">
        <v>56</v>
      </c>
      <c r="AA265" t="s">
        <v>49</v>
      </c>
      <c r="AB265" t="s">
        <v>50</v>
      </c>
      <c r="AC265" t="s">
        <v>49</v>
      </c>
      <c r="AD265" t="s">
        <v>49</v>
      </c>
      <c r="AE265" t="s">
        <v>49</v>
      </c>
      <c r="AF265" t="s">
        <v>44</v>
      </c>
      <c r="AG265" t="s">
        <v>44</v>
      </c>
      <c r="AH265" t="s">
        <v>44</v>
      </c>
      <c r="AI265" t="s">
        <v>43</v>
      </c>
      <c r="AJ265" t="s">
        <v>43</v>
      </c>
      <c r="AK265" t="s">
        <v>48</v>
      </c>
      <c r="AL265" t="s">
        <v>53</v>
      </c>
      <c r="AM265" t="s">
        <v>44</v>
      </c>
      <c r="AN265" t="s">
        <v>44</v>
      </c>
      <c r="AO265" t="s">
        <v>43</v>
      </c>
      <c r="AP265">
        <v>1</v>
      </c>
      <c r="AQ265" t="s">
        <v>51</v>
      </c>
    </row>
    <row r="266" spans="1:43" x14ac:dyDescent="0.4">
      <c r="A266">
        <v>265</v>
      </c>
      <c r="B266" t="s">
        <v>48</v>
      </c>
      <c r="C266" t="s">
        <v>48</v>
      </c>
      <c r="D266" t="s">
        <v>44</v>
      </c>
      <c r="E266" t="s">
        <v>48</v>
      </c>
      <c r="F266" t="s">
        <v>48</v>
      </c>
      <c r="G266" t="s">
        <v>48</v>
      </c>
      <c r="H266" t="s">
        <v>43</v>
      </c>
      <c r="I266" t="s">
        <v>44</v>
      </c>
      <c r="J266" t="s">
        <v>48</v>
      </c>
      <c r="K266">
        <v>8</v>
      </c>
      <c r="L266" t="s">
        <v>52</v>
      </c>
      <c r="M266" t="s">
        <v>43</v>
      </c>
      <c r="N266" t="s">
        <v>43</v>
      </c>
      <c r="O266" t="s">
        <v>43</v>
      </c>
      <c r="P266" t="s">
        <v>48</v>
      </c>
      <c r="Q266" t="s">
        <v>48</v>
      </c>
      <c r="R266">
        <v>8</v>
      </c>
      <c r="S266" t="s">
        <v>47</v>
      </c>
      <c r="T266" t="s">
        <v>47</v>
      </c>
      <c r="U266" t="s">
        <v>47</v>
      </c>
      <c r="V266" t="s">
        <v>47</v>
      </c>
      <c r="W266" t="s">
        <v>47</v>
      </c>
      <c r="X266" t="s">
        <v>47</v>
      </c>
      <c r="Z266" t="s">
        <v>47</v>
      </c>
      <c r="AA266" t="s">
        <v>47</v>
      </c>
      <c r="AB266" t="s">
        <v>47</v>
      </c>
      <c r="AC266" t="s">
        <v>47</v>
      </c>
      <c r="AD266" t="s">
        <v>47</v>
      </c>
      <c r="AE266" t="s">
        <v>47</v>
      </c>
      <c r="AF266" t="s">
        <v>47</v>
      </c>
      <c r="AG266" t="s">
        <v>47</v>
      </c>
      <c r="AH266" t="s">
        <v>47</v>
      </c>
      <c r="AI266" t="s">
        <v>47</v>
      </c>
      <c r="AJ266" t="s">
        <v>47</v>
      </c>
      <c r="AK266" t="s">
        <v>47</v>
      </c>
      <c r="AL266" t="s">
        <v>47</v>
      </c>
      <c r="AM266" t="s">
        <v>47</v>
      </c>
      <c r="AN266" t="s">
        <v>47</v>
      </c>
      <c r="AO266" t="s">
        <v>47</v>
      </c>
      <c r="AP266">
        <v>6</v>
      </c>
      <c r="AQ266" t="s">
        <v>51</v>
      </c>
    </row>
    <row r="267" spans="1:43" x14ac:dyDescent="0.4">
      <c r="A267">
        <v>266</v>
      </c>
      <c r="B267" t="s">
        <v>44</v>
      </c>
      <c r="C267" t="s">
        <v>43</v>
      </c>
      <c r="D267" t="s">
        <v>45</v>
      </c>
      <c r="E267" t="s">
        <v>44</v>
      </c>
      <c r="F267" t="s">
        <v>44</v>
      </c>
      <c r="G267" t="s">
        <v>44</v>
      </c>
      <c r="H267" t="s">
        <v>43</v>
      </c>
      <c r="I267" t="s">
        <v>44</v>
      </c>
      <c r="J267" t="s">
        <v>43</v>
      </c>
      <c r="K267">
        <v>9</v>
      </c>
      <c r="L267" t="s">
        <v>46</v>
      </c>
      <c r="M267" t="s">
        <v>47</v>
      </c>
      <c r="N267" t="s">
        <v>47</v>
      </c>
      <c r="O267" t="s">
        <v>47</v>
      </c>
      <c r="P267" t="s">
        <v>47</v>
      </c>
      <c r="Q267" t="s">
        <v>47</v>
      </c>
      <c r="S267" t="s">
        <v>48</v>
      </c>
      <c r="T267" t="s">
        <v>45</v>
      </c>
      <c r="U267" t="s">
        <v>48</v>
      </c>
      <c r="V267" t="s">
        <v>48</v>
      </c>
      <c r="W267" t="s">
        <v>43</v>
      </c>
      <c r="X267" t="s">
        <v>58</v>
      </c>
      <c r="Y267">
        <v>6</v>
      </c>
      <c r="Z267" t="s">
        <v>56</v>
      </c>
      <c r="AA267" t="s">
        <v>49</v>
      </c>
      <c r="AB267" t="s">
        <v>50</v>
      </c>
      <c r="AC267" t="s">
        <v>49</v>
      </c>
      <c r="AD267" t="s">
        <v>49</v>
      </c>
      <c r="AE267" t="s">
        <v>49</v>
      </c>
      <c r="AF267" t="s">
        <v>44</v>
      </c>
      <c r="AG267" t="s">
        <v>44</v>
      </c>
      <c r="AH267" t="s">
        <v>44</v>
      </c>
      <c r="AI267" t="s">
        <v>44</v>
      </c>
      <c r="AJ267" t="s">
        <v>53</v>
      </c>
      <c r="AK267" t="s">
        <v>43</v>
      </c>
      <c r="AL267" t="s">
        <v>45</v>
      </c>
      <c r="AM267" t="s">
        <v>44</v>
      </c>
      <c r="AN267" t="s">
        <v>44</v>
      </c>
      <c r="AO267" t="s">
        <v>44</v>
      </c>
      <c r="AP267">
        <v>7</v>
      </c>
      <c r="AQ267" t="s">
        <v>51</v>
      </c>
    </row>
    <row r="268" spans="1:43" x14ac:dyDescent="0.4">
      <c r="A268">
        <v>267</v>
      </c>
      <c r="B268" t="s">
        <v>48</v>
      </c>
      <c r="C268" t="s">
        <v>44</v>
      </c>
      <c r="D268" t="s">
        <v>48</v>
      </c>
      <c r="E268" t="s">
        <v>44</v>
      </c>
      <c r="F268" t="s">
        <v>44</v>
      </c>
      <c r="G268" t="s">
        <v>48</v>
      </c>
      <c r="H268" t="s">
        <v>43</v>
      </c>
      <c r="I268" t="s">
        <v>48</v>
      </c>
      <c r="J268" t="s">
        <v>44</v>
      </c>
      <c r="K268">
        <v>9</v>
      </c>
      <c r="L268" t="s">
        <v>52</v>
      </c>
      <c r="M268" t="s">
        <v>43</v>
      </c>
      <c r="N268" t="s">
        <v>43</v>
      </c>
      <c r="O268" t="s">
        <v>43</v>
      </c>
      <c r="P268" t="s">
        <v>48</v>
      </c>
      <c r="Q268" t="s">
        <v>48</v>
      </c>
      <c r="R268">
        <v>9</v>
      </c>
      <c r="S268" t="s">
        <v>47</v>
      </c>
      <c r="T268" t="s">
        <v>47</v>
      </c>
      <c r="U268" t="s">
        <v>47</v>
      </c>
      <c r="V268" t="s">
        <v>47</v>
      </c>
      <c r="W268" t="s">
        <v>47</v>
      </c>
      <c r="X268" t="s">
        <v>47</v>
      </c>
      <c r="Z268" t="s">
        <v>47</v>
      </c>
      <c r="AA268" t="s">
        <v>47</v>
      </c>
      <c r="AB268" t="s">
        <v>47</v>
      </c>
      <c r="AC268" t="s">
        <v>47</v>
      </c>
      <c r="AD268" t="s">
        <v>47</v>
      </c>
      <c r="AE268" t="s">
        <v>47</v>
      </c>
      <c r="AF268" t="s">
        <v>47</v>
      </c>
      <c r="AG268" t="s">
        <v>47</v>
      </c>
      <c r="AH268" t="s">
        <v>47</v>
      </c>
      <c r="AI268" t="s">
        <v>47</v>
      </c>
      <c r="AJ268" t="s">
        <v>47</v>
      </c>
      <c r="AK268" t="s">
        <v>47</v>
      </c>
      <c r="AL268" t="s">
        <v>47</v>
      </c>
      <c r="AM268" t="s">
        <v>47</v>
      </c>
      <c r="AN268" t="s">
        <v>47</v>
      </c>
      <c r="AO268" t="s">
        <v>47</v>
      </c>
      <c r="AP268">
        <v>6</v>
      </c>
      <c r="AQ268" t="s">
        <v>57</v>
      </c>
    </row>
    <row r="269" spans="1:43" x14ac:dyDescent="0.4">
      <c r="A269">
        <v>268</v>
      </c>
      <c r="B269" t="s">
        <v>43</v>
      </c>
      <c r="C269" t="s">
        <v>44</v>
      </c>
      <c r="D269" t="s">
        <v>44</v>
      </c>
      <c r="E269" t="s">
        <v>44</v>
      </c>
      <c r="F269" t="s">
        <v>44</v>
      </c>
      <c r="G269" t="s">
        <v>43</v>
      </c>
      <c r="H269" t="s">
        <v>43</v>
      </c>
      <c r="I269" t="s">
        <v>44</v>
      </c>
      <c r="J269" t="s">
        <v>43</v>
      </c>
      <c r="K269">
        <v>8</v>
      </c>
      <c r="L269" t="s">
        <v>46</v>
      </c>
      <c r="M269" t="s">
        <v>47</v>
      </c>
      <c r="N269" t="s">
        <v>47</v>
      </c>
      <c r="O269" t="s">
        <v>47</v>
      </c>
      <c r="P269" t="s">
        <v>47</v>
      </c>
      <c r="Q269" t="s">
        <v>47</v>
      </c>
      <c r="S269" t="s">
        <v>43</v>
      </c>
      <c r="T269" t="s">
        <v>45</v>
      </c>
      <c r="U269" t="s">
        <v>48</v>
      </c>
      <c r="V269" t="s">
        <v>43</v>
      </c>
      <c r="W269" t="s">
        <v>43</v>
      </c>
      <c r="X269" t="s">
        <v>45</v>
      </c>
      <c r="Y269">
        <v>7</v>
      </c>
      <c r="Z269" t="s">
        <v>49</v>
      </c>
      <c r="AA269" t="s">
        <v>49</v>
      </c>
      <c r="AB269" t="s">
        <v>56</v>
      </c>
      <c r="AC269" t="s">
        <v>49</v>
      </c>
      <c r="AD269" t="s">
        <v>56</v>
      </c>
      <c r="AE269" t="s">
        <v>56</v>
      </c>
      <c r="AF269" t="s">
        <v>44</v>
      </c>
      <c r="AG269" t="s">
        <v>44</v>
      </c>
      <c r="AH269" t="s">
        <v>43</v>
      </c>
      <c r="AI269" t="s">
        <v>44</v>
      </c>
      <c r="AJ269" t="s">
        <v>43</v>
      </c>
      <c r="AK269" t="s">
        <v>43</v>
      </c>
      <c r="AL269" t="s">
        <v>45</v>
      </c>
      <c r="AM269" t="s">
        <v>44</v>
      </c>
      <c r="AN269" t="s">
        <v>44</v>
      </c>
      <c r="AO269" t="s">
        <v>44</v>
      </c>
      <c r="AP269">
        <v>6</v>
      </c>
      <c r="AQ269" t="s">
        <v>51</v>
      </c>
    </row>
    <row r="270" spans="1:43" x14ac:dyDescent="0.4">
      <c r="A270">
        <v>269</v>
      </c>
      <c r="B270" t="s">
        <v>45</v>
      </c>
      <c r="C270" t="s">
        <v>45</v>
      </c>
      <c r="D270" t="s">
        <v>48</v>
      </c>
      <c r="E270" t="s">
        <v>43</v>
      </c>
      <c r="F270" t="s">
        <v>43</v>
      </c>
      <c r="G270" t="s">
        <v>43</v>
      </c>
      <c r="H270" t="s">
        <v>45</v>
      </c>
      <c r="I270" t="s">
        <v>44</v>
      </c>
      <c r="J270" t="s">
        <v>48</v>
      </c>
      <c r="K270">
        <v>7</v>
      </c>
      <c r="L270" t="s">
        <v>46</v>
      </c>
      <c r="M270" t="s">
        <v>47</v>
      </c>
      <c r="N270" t="s">
        <v>47</v>
      </c>
      <c r="O270" t="s">
        <v>47</v>
      </c>
      <c r="P270" t="s">
        <v>47</v>
      </c>
      <c r="Q270" t="s">
        <v>47</v>
      </c>
      <c r="S270" t="s">
        <v>48</v>
      </c>
      <c r="T270" t="s">
        <v>48</v>
      </c>
      <c r="U270" t="s">
        <v>44</v>
      </c>
      <c r="V270" t="s">
        <v>43</v>
      </c>
      <c r="W270" t="s">
        <v>48</v>
      </c>
      <c r="X270" t="s">
        <v>43</v>
      </c>
      <c r="Y270">
        <v>7</v>
      </c>
      <c r="Z270" t="s">
        <v>47</v>
      </c>
      <c r="AA270" t="s">
        <v>47</v>
      </c>
      <c r="AB270" t="s">
        <v>47</v>
      </c>
      <c r="AC270" t="s">
        <v>47</v>
      </c>
      <c r="AD270" t="s">
        <v>47</v>
      </c>
      <c r="AE270" t="s">
        <v>47</v>
      </c>
      <c r="AF270" t="s">
        <v>44</v>
      </c>
      <c r="AG270" t="s">
        <v>44</v>
      </c>
      <c r="AH270" t="s">
        <v>44</v>
      </c>
      <c r="AI270" t="s">
        <v>44</v>
      </c>
      <c r="AJ270" t="s">
        <v>44</v>
      </c>
      <c r="AK270" t="s">
        <v>44</v>
      </c>
      <c r="AL270" t="s">
        <v>44</v>
      </c>
      <c r="AM270" t="s">
        <v>44</v>
      </c>
      <c r="AN270" t="s">
        <v>44</v>
      </c>
      <c r="AO270" t="s">
        <v>44</v>
      </c>
      <c r="AP270">
        <v>7</v>
      </c>
      <c r="AQ270" t="s">
        <v>51</v>
      </c>
    </row>
    <row r="271" spans="1:43" x14ac:dyDescent="0.4">
      <c r="A271">
        <v>270</v>
      </c>
      <c r="B271" t="s">
        <v>43</v>
      </c>
      <c r="C271" t="s">
        <v>44</v>
      </c>
      <c r="D271" t="s">
        <v>43</v>
      </c>
      <c r="E271" t="s">
        <v>44</v>
      </c>
      <c r="F271" t="s">
        <v>48</v>
      </c>
      <c r="G271" t="s">
        <v>44</v>
      </c>
      <c r="H271" t="s">
        <v>43</v>
      </c>
      <c r="I271" t="s">
        <v>44</v>
      </c>
      <c r="J271" t="s">
        <v>48</v>
      </c>
      <c r="K271">
        <v>8</v>
      </c>
      <c r="L271" t="s">
        <v>46</v>
      </c>
      <c r="M271" t="s">
        <v>47</v>
      </c>
      <c r="N271" t="s">
        <v>47</v>
      </c>
      <c r="O271" t="s">
        <v>47</v>
      </c>
      <c r="P271" t="s">
        <v>47</v>
      </c>
      <c r="Q271" t="s">
        <v>47</v>
      </c>
      <c r="S271" t="s">
        <v>45</v>
      </c>
      <c r="T271" t="s">
        <v>43</v>
      </c>
      <c r="U271" t="s">
        <v>48</v>
      </c>
      <c r="V271" t="s">
        <v>45</v>
      </c>
      <c r="W271" t="s">
        <v>43</v>
      </c>
      <c r="X271" t="s">
        <v>48</v>
      </c>
      <c r="Y271">
        <v>5</v>
      </c>
      <c r="Z271" t="s">
        <v>49</v>
      </c>
      <c r="AA271" t="s">
        <v>49</v>
      </c>
      <c r="AB271" t="s">
        <v>56</v>
      </c>
      <c r="AC271" t="s">
        <v>49</v>
      </c>
      <c r="AD271" t="s">
        <v>56</v>
      </c>
      <c r="AE271" t="s">
        <v>49</v>
      </c>
      <c r="AF271" t="s">
        <v>44</v>
      </c>
      <c r="AG271" t="s">
        <v>43</v>
      </c>
      <c r="AH271" t="s">
        <v>44</v>
      </c>
      <c r="AI271" t="s">
        <v>44</v>
      </c>
      <c r="AJ271" t="s">
        <v>43</v>
      </c>
      <c r="AK271" t="s">
        <v>44</v>
      </c>
      <c r="AL271" t="s">
        <v>43</v>
      </c>
      <c r="AM271" t="s">
        <v>44</v>
      </c>
      <c r="AN271" t="s">
        <v>45</v>
      </c>
      <c r="AO271" t="s">
        <v>44</v>
      </c>
      <c r="AP271">
        <v>5</v>
      </c>
      <c r="AQ271" t="s">
        <v>57</v>
      </c>
    </row>
    <row r="272" spans="1:43" x14ac:dyDescent="0.4">
      <c r="A272">
        <v>271</v>
      </c>
      <c r="B272" t="s">
        <v>45</v>
      </c>
      <c r="C272" t="s">
        <v>48</v>
      </c>
      <c r="D272" t="s">
        <v>53</v>
      </c>
      <c r="E272" t="s">
        <v>43</v>
      </c>
      <c r="F272" t="s">
        <v>43</v>
      </c>
      <c r="G272" t="s">
        <v>48</v>
      </c>
      <c r="H272" t="s">
        <v>48</v>
      </c>
      <c r="I272" t="s">
        <v>44</v>
      </c>
      <c r="J272" t="s">
        <v>53</v>
      </c>
      <c r="K272">
        <v>6</v>
      </c>
      <c r="L272" t="s">
        <v>52</v>
      </c>
      <c r="M272" t="s">
        <v>43</v>
      </c>
      <c r="N272" t="s">
        <v>45</v>
      </c>
      <c r="O272" t="s">
        <v>45</v>
      </c>
      <c r="P272" t="s">
        <v>43</v>
      </c>
      <c r="Q272" t="s">
        <v>48</v>
      </c>
      <c r="R272">
        <v>6</v>
      </c>
      <c r="S272" t="s">
        <v>47</v>
      </c>
      <c r="T272" t="s">
        <v>47</v>
      </c>
      <c r="U272" t="s">
        <v>47</v>
      </c>
      <c r="V272" t="s">
        <v>47</v>
      </c>
      <c r="W272" t="s">
        <v>47</v>
      </c>
      <c r="X272" t="s">
        <v>47</v>
      </c>
      <c r="Z272" t="s">
        <v>47</v>
      </c>
      <c r="AA272" t="s">
        <v>47</v>
      </c>
      <c r="AB272" t="s">
        <v>47</v>
      </c>
      <c r="AC272" t="s">
        <v>47</v>
      </c>
      <c r="AD272" t="s">
        <v>47</v>
      </c>
      <c r="AE272" t="s">
        <v>47</v>
      </c>
      <c r="AF272" t="s">
        <v>47</v>
      </c>
      <c r="AG272" t="s">
        <v>47</v>
      </c>
      <c r="AH272" t="s">
        <v>47</v>
      </c>
      <c r="AI272" t="s">
        <v>47</v>
      </c>
      <c r="AJ272" t="s">
        <v>47</v>
      </c>
      <c r="AK272" t="s">
        <v>47</v>
      </c>
      <c r="AL272" t="s">
        <v>47</v>
      </c>
      <c r="AM272" t="s">
        <v>47</v>
      </c>
      <c r="AN272" t="s">
        <v>47</v>
      </c>
      <c r="AO272" t="s">
        <v>47</v>
      </c>
      <c r="AP272">
        <v>6</v>
      </c>
      <c r="AQ272" t="s">
        <v>51</v>
      </c>
    </row>
    <row r="273" spans="1:43" x14ac:dyDescent="0.4">
      <c r="A273">
        <v>272</v>
      </c>
      <c r="B273" t="s">
        <v>43</v>
      </c>
      <c r="C273" t="s">
        <v>43</v>
      </c>
      <c r="D273" t="s">
        <v>44</v>
      </c>
      <c r="E273" t="s">
        <v>45</v>
      </c>
      <c r="F273" t="s">
        <v>44</v>
      </c>
      <c r="G273" t="s">
        <v>43</v>
      </c>
      <c r="H273" t="s">
        <v>43</v>
      </c>
      <c r="I273" t="s">
        <v>44</v>
      </c>
      <c r="J273" t="s">
        <v>48</v>
      </c>
      <c r="K273">
        <v>7</v>
      </c>
      <c r="L273" t="s">
        <v>52</v>
      </c>
      <c r="M273" t="s">
        <v>43</v>
      </c>
      <c r="N273" t="s">
        <v>43</v>
      </c>
      <c r="O273" t="s">
        <v>44</v>
      </c>
      <c r="P273" t="s">
        <v>43</v>
      </c>
      <c r="Q273" t="s">
        <v>48</v>
      </c>
      <c r="R273">
        <v>7</v>
      </c>
      <c r="S273" t="s">
        <v>47</v>
      </c>
      <c r="T273" t="s">
        <v>47</v>
      </c>
      <c r="U273" t="s">
        <v>47</v>
      </c>
      <c r="V273" t="s">
        <v>47</v>
      </c>
      <c r="W273" t="s">
        <v>47</v>
      </c>
      <c r="X273" t="s">
        <v>47</v>
      </c>
      <c r="Z273" t="s">
        <v>47</v>
      </c>
      <c r="AA273" t="s">
        <v>47</v>
      </c>
      <c r="AB273" t="s">
        <v>47</v>
      </c>
      <c r="AC273" t="s">
        <v>47</v>
      </c>
      <c r="AD273" t="s">
        <v>47</v>
      </c>
      <c r="AE273" t="s">
        <v>47</v>
      </c>
      <c r="AF273" t="s">
        <v>47</v>
      </c>
      <c r="AG273" t="s">
        <v>47</v>
      </c>
      <c r="AH273" t="s">
        <v>47</v>
      </c>
      <c r="AI273" t="s">
        <v>47</v>
      </c>
      <c r="AJ273" t="s">
        <v>47</v>
      </c>
      <c r="AK273" t="s">
        <v>47</v>
      </c>
      <c r="AL273" t="s">
        <v>47</v>
      </c>
      <c r="AM273" t="s">
        <v>47</v>
      </c>
      <c r="AN273" t="s">
        <v>47</v>
      </c>
      <c r="AO273" t="s">
        <v>47</v>
      </c>
      <c r="AP273">
        <v>6</v>
      </c>
      <c r="AQ273" t="s">
        <v>57</v>
      </c>
    </row>
    <row r="274" spans="1:43" x14ac:dyDescent="0.4">
      <c r="A274">
        <v>273</v>
      </c>
      <c r="B274" t="s">
        <v>43</v>
      </c>
      <c r="C274" t="s">
        <v>44</v>
      </c>
      <c r="D274" t="s">
        <v>44</v>
      </c>
      <c r="E274" t="s">
        <v>53</v>
      </c>
      <c r="F274" t="s">
        <v>44</v>
      </c>
      <c r="G274" t="s">
        <v>43</v>
      </c>
      <c r="H274" t="s">
        <v>44</v>
      </c>
      <c r="I274" t="s">
        <v>43</v>
      </c>
      <c r="J274" t="s">
        <v>43</v>
      </c>
      <c r="K274">
        <v>9</v>
      </c>
      <c r="L274" t="s">
        <v>52</v>
      </c>
      <c r="M274" t="s">
        <v>44</v>
      </c>
      <c r="N274" t="s">
        <v>43</v>
      </c>
      <c r="O274" t="s">
        <v>43</v>
      </c>
      <c r="P274" t="s">
        <v>43</v>
      </c>
      <c r="Q274" t="s">
        <v>48</v>
      </c>
      <c r="R274">
        <v>8</v>
      </c>
      <c r="S274" t="s">
        <v>47</v>
      </c>
      <c r="T274" t="s">
        <v>47</v>
      </c>
      <c r="U274" t="s">
        <v>47</v>
      </c>
      <c r="V274" t="s">
        <v>47</v>
      </c>
      <c r="W274" t="s">
        <v>47</v>
      </c>
      <c r="X274" t="s">
        <v>47</v>
      </c>
      <c r="Z274" t="s">
        <v>47</v>
      </c>
      <c r="AA274" t="s">
        <v>47</v>
      </c>
      <c r="AB274" t="s">
        <v>47</v>
      </c>
      <c r="AC274" t="s">
        <v>47</v>
      </c>
      <c r="AD274" t="s">
        <v>47</v>
      </c>
      <c r="AE274" t="s">
        <v>47</v>
      </c>
      <c r="AF274" t="s">
        <v>47</v>
      </c>
      <c r="AG274" t="s">
        <v>47</v>
      </c>
      <c r="AH274" t="s">
        <v>47</v>
      </c>
      <c r="AI274" t="s">
        <v>47</v>
      </c>
      <c r="AJ274" t="s">
        <v>47</v>
      </c>
      <c r="AK274" t="s">
        <v>47</v>
      </c>
      <c r="AL274" t="s">
        <v>47</v>
      </c>
      <c r="AM274" t="s">
        <v>47</v>
      </c>
      <c r="AN274" t="s">
        <v>47</v>
      </c>
      <c r="AO274" t="s">
        <v>47</v>
      </c>
      <c r="AP274">
        <v>7</v>
      </c>
      <c r="AQ274" t="s">
        <v>51</v>
      </c>
    </row>
    <row r="275" spans="1:43" x14ac:dyDescent="0.4">
      <c r="A275">
        <v>274</v>
      </c>
      <c r="B275" t="s">
        <v>44</v>
      </c>
      <c r="C275" t="s">
        <v>44</v>
      </c>
      <c r="D275" t="s">
        <v>44</v>
      </c>
      <c r="E275" t="s">
        <v>44</v>
      </c>
      <c r="F275" t="s">
        <v>43</v>
      </c>
      <c r="G275" t="s">
        <v>44</v>
      </c>
      <c r="H275" t="s">
        <v>45</v>
      </c>
      <c r="I275" t="s">
        <v>43</v>
      </c>
      <c r="J275" t="s">
        <v>44</v>
      </c>
      <c r="K275">
        <v>8</v>
      </c>
      <c r="L275" t="s">
        <v>46</v>
      </c>
      <c r="M275" t="s">
        <v>47</v>
      </c>
      <c r="N275" t="s">
        <v>47</v>
      </c>
      <c r="O275" t="s">
        <v>47</v>
      </c>
      <c r="P275" t="s">
        <v>47</v>
      </c>
      <c r="Q275" t="s">
        <v>47</v>
      </c>
      <c r="S275" t="s">
        <v>44</v>
      </c>
      <c r="T275" t="s">
        <v>44</v>
      </c>
      <c r="U275" t="s">
        <v>43</v>
      </c>
      <c r="V275" t="s">
        <v>43</v>
      </c>
      <c r="W275" t="s">
        <v>43</v>
      </c>
      <c r="X275" t="s">
        <v>43</v>
      </c>
      <c r="Y275">
        <v>8</v>
      </c>
      <c r="Z275" t="s">
        <v>49</v>
      </c>
      <c r="AA275" t="s">
        <v>49</v>
      </c>
      <c r="AB275" t="s">
        <v>50</v>
      </c>
      <c r="AC275" t="s">
        <v>49</v>
      </c>
      <c r="AD275" t="s">
        <v>56</v>
      </c>
      <c r="AE275" t="s">
        <v>49</v>
      </c>
      <c r="AF275" t="s">
        <v>44</v>
      </c>
      <c r="AG275" t="s">
        <v>44</v>
      </c>
      <c r="AH275" t="s">
        <v>44</v>
      </c>
      <c r="AI275" t="s">
        <v>44</v>
      </c>
      <c r="AJ275" t="s">
        <v>53</v>
      </c>
      <c r="AK275" t="s">
        <v>43</v>
      </c>
      <c r="AL275" t="s">
        <v>43</v>
      </c>
      <c r="AM275" t="s">
        <v>44</v>
      </c>
      <c r="AN275" t="s">
        <v>43</v>
      </c>
      <c r="AO275" t="s">
        <v>43</v>
      </c>
      <c r="AP275">
        <v>6</v>
      </c>
      <c r="AQ275" t="s">
        <v>51</v>
      </c>
    </row>
    <row r="276" spans="1:43" x14ac:dyDescent="0.4">
      <c r="A276">
        <v>275</v>
      </c>
      <c r="B276" t="s">
        <v>43</v>
      </c>
      <c r="C276" t="s">
        <v>44</v>
      </c>
      <c r="D276" t="s">
        <v>44</v>
      </c>
      <c r="E276" t="s">
        <v>45</v>
      </c>
      <c r="F276" t="s">
        <v>44</v>
      </c>
      <c r="G276" t="s">
        <v>43</v>
      </c>
      <c r="H276" t="s">
        <v>43</v>
      </c>
      <c r="I276" t="s">
        <v>44</v>
      </c>
      <c r="J276" t="s">
        <v>43</v>
      </c>
      <c r="K276">
        <v>8</v>
      </c>
      <c r="L276" t="s">
        <v>46</v>
      </c>
      <c r="M276" t="s">
        <v>47</v>
      </c>
      <c r="N276" t="s">
        <v>47</v>
      </c>
      <c r="O276" t="s">
        <v>47</v>
      </c>
      <c r="P276" t="s">
        <v>47</v>
      </c>
      <c r="Q276" t="s">
        <v>47</v>
      </c>
      <c r="S276" t="s">
        <v>48</v>
      </c>
      <c r="T276" t="s">
        <v>44</v>
      </c>
      <c r="U276" t="s">
        <v>48</v>
      </c>
      <c r="V276" t="s">
        <v>53</v>
      </c>
      <c r="W276" t="s">
        <v>48</v>
      </c>
      <c r="X276" t="s">
        <v>48</v>
      </c>
      <c r="Y276">
        <v>7</v>
      </c>
      <c r="Z276" t="s">
        <v>56</v>
      </c>
      <c r="AA276" t="s">
        <v>56</v>
      </c>
      <c r="AB276" t="s">
        <v>56</v>
      </c>
      <c r="AC276" t="s">
        <v>49</v>
      </c>
      <c r="AD276" t="s">
        <v>50</v>
      </c>
      <c r="AE276" t="s">
        <v>49</v>
      </c>
      <c r="AF276" t="s">
        <v>44</v>
      </c>
      <c r="AG276" t="s">
        <v>44</v>
      </c>
      <c r="AH276" t="s">
        <v>44</v>
      </c>
      <c r="AI276" t="s">
        <v>44</v>
      </c>
      <c r="AJ276" t="s">
        <v>45</v>
      </c>
      <c r="AK276" t="s">
        <v>44</v>
      </c>
      <c r="AL276" t="s">
        <v>48</v>
      </c>
      <c r="AM276" t="s">
        <v>44</v>
      </c>
      <c r="AN276" t="s">
        <v>43</v>
      </c>
      <c r="AO276" t="s">
        <v>44</v>
      </c>
      <c r="AP276">
        <v>7</v>
      </c>
      <c r="AQ276" t="s">
        <v>51</v>
      </c>
    </row>
    <row r="277" spans="1:43" x14ac:dyDescent="0.4">
      <c r="A277">
        <v>276</v>
      </c>
      <c r="B277" t="s">
        <v>48</v>
      </c>
      <c r="C277" t="s">
        <v>44</v>
      </c>
      <c r="D277" t="s">
        <v>44</v>
      </c>
      <c r="E277" t="s">
        <v>44</v>
      </c>
      <c r="F277" t="s">
        <v>48</v>
      </c>
      <c r="G277" t="s">
        <v>48</v>
      </c>
      <c r="H277" t="s">
        <v>43</v>
      </c>
      <c r="I277" t="s">
        <v>44</v>
      </c>
      <c r="J277" t="s">
        <v>44</v>
      </c>
      <c r="K277">
        <v>9</v>
      </c>
      <c r="L277" t="s">
        <v>46</v>
      </c>
      <c r="M277" t="s">
        <v>47</v>
      </c>
      <c r="N277" t="s">
        <v>47</v>
      </c>
      <c r="O277" t="s">
        <v>47</v>
      </c>
      <c r="P277" t="s">
        <v>47</v>
      </c>
      <c r="Q277" t="s">
        <v>47</v>
      </c>
      <c r="S277" t="s">
        <v>48</v>
      </c>
      <c r="T277" t="s">
        <v>48</v>
      </c>
      <c r="U277" t="s">
        <v>48</v>
      </c>
      <c r="V277" t="s">
        <v>48</v>
      </c>
      <c r="W277" t="s">
        <v>48</v>
      </c>
      <c r="X277" t="s">
        <v>48</v>
      </c>
      <c r="Z277" t="s">
        <v>47</v>
      </c>
      <c r="AA277" t="s">
        <v>47</v>
      </c>
      <c r="AB277" t="s">
        <v>47</v>
      </c>
      <c r="AC277" t="s">
        <v>47</v>
      </c>
      <c r="AD277" t="s">
        <v>47</v>
      </c>
      <c r="AE277" t="s">
        <v>47</v>
      </c>
      <c r="AF277" t="s">
        <v>44</v>
      </c>
      <c r="AG277" t="s">
        <v>44</v>
      </c>
      <c r="AH277" t="s">
        <v>43</v>
      </c>
      <c r="AI277" t="s">
        <v>44</v>
      </c>
      <c r="AJ277" t="s">
        <v>44</v>
      </c>
      <c r="AK277" t="s">
        <v>44</v>
      </c>
      <c r="AL277" t="s">
        <v>44</v>
      </c>
      <c r="AM277" t="s">
        <v>44</v>
      </c>
      <c r="AN277" t="s">
        <v>44</v>
      </c>
      <c r="AO277" t="s">
        <v>44</v>
      </c>
      <c r="AP277">
        <v>7</v>
      </c>
      <c r="AQ277" t="s">
        <v>51</v>
      </c>
    </row>
    <row r="278" spans="1:43" x14ac:dyDescent="0.4">
      <c r="A278">
        <v>277</v>
      </c>
      <c r="B278" t="s">
        <v>44</v>
      </c>
      <c r="C278" t="s">
        <v>44</v>
      </c>
      <c r="D278" t="s">
        <v>48</v>
      </c>
      <c r="E278" t="s">
        <v>48</v>
      </c>
      <c r="F278" t="s">
        <v>43</v>
      </c>
      <c r="G278" t="s">
        <v>43</v>
      </c>
      <c r="H278" t="s">
        <v>48</v>
      </c>
      <c r="I278" t="s">
        <v>48</v>
      </c>
      <c r="J278" t="s">
        <v>43</v>
      </c>
      <c r="K278">
        <v>8</v>
      </c>
      <c r="L278" t="s">
        <v>52</v>
      </c>
      <c r="M278" t="s">
        <v>44</v>
      </c>
      <c r="N278" t="s">
        <v>44</v>
      </c>
      <c r="O278" t="s">
        <v>43</v>
      </c>
      <c r="P278" t="s">
        <v>48</v>
      </c>
      <c r="Q278" t="s">
        <v>48</v>
      </c>
      <c r="R278">
        <v>8</v>
      </c>
      <c r="S278" t="s">
        <v>47</v>
      </c>
      <c r="T278" t="s">
        <v>47</v>
      </c>
      <c r="U278" t="s">
        <v>47</v>
      </c>
      <c r="V278" t="s">
        <v>47</v>
      </c>
      <c r="W278" t="s">
        <v>47</v>
      </c>
      <c r="X278" t="s">
        <v>47</v>
      </c>
      <c r="Z278" t="s">
        <v>47</v>
      </c>
      <c r="AA278" t="s">
        <v>47</v>
      </c>
      <c r="AB278" t="s">
        <v>47</v>
      </c>
      <c r="AC278" t="s">
        <v>47</v>
      </c>
      <c r="AD278" t="s">
        <v>47</v>
      </c>
      <c r="AE278" t="s">
        <v>47</v>
      </c>
      <c r="AF278" t="s">
        <v>47</v>
      </c>
      <c r="AG278" t="s">
        <v>47</v>
      </c>
      <c r="AH278" t="s">
        <v>47</v>
      </c>
      <c r="AI278" t="s">
        <v>47</v>
      </c>
      <c r="AJ278" t="s">
        <v>47</v>
      </c>
      <c r="AK278" t="s">
        <v>47</v>
      </c>
      <c r="AL278" t="s">
        <v>47</v>
      </c>
      <c r="AM278" t="s">
        <v>47</v>
      </c>
      <c r="AN278" t="s">
        <v>47</v>
      </c>
      <c r="AO278" t="s">
        <v>47</v>
      </c>
      <c r="AP278">
        <v>7</v>
      </c>
      <c r="AQ278" t="s">
        <v>57</v>
      </c>
    </row>
    <row r="279" spans="1:43" x14ac:dyDescent="0.4">
      <c r="A279">
        <v>278</v>
      </c>
      <c r="B279" t="s">
        <v>43</v>
      </c>
      <c r="C279" t="s">
        <v>44</v>
      </c>
      <c r="D279" t="s">
        <v>43</v>
      </c>
      <c r="E279" t="s">
        <v>44</v>
      </c>
      <c r="F279" t="s">
        <v>43</v>
      </c>
      <c r="G279" t="s">
        <v>44</v>
      </c>
      <c r="H279" t="s">
        <v>43</v>
      </c>
      <c r="I279" t="s">
        <v>44</v>
      </c>
      <c r="J279" t="s">
        <v>47</v>
      </c>
      <c r="K279">
        <v>8</v>
      </c>
      <c r="L279" t="s">
        <v>46</v>
      </c>
      <c r="M279" t="s">
        <v>47</v>
      </c>
      <c r="N279" t="s">
        <v>47</v>
      </c>
      <c r="O279" t="s">
        <v>47</v>
      </c>
      <c r="P279" t="s">
        <v>47</v>
      </c>
      <c r="Q279" t="s">
        <v>47</v>
      </c>
      <c r="S279" t="s">
        <v>48</v>
      </c>
      <c r="T279" t="s">
        <v>48</v>
      </c>
      <c r="U279" t="s">
        <v>48</v>
      </c>
      <c r="V279" t="s">
        <v>45</v>
      </c>
      <c r="W279" t="s">
        <v>48</v>
      </c>
      <c r="X279" t="s">
        <v>43</v>
      </c>
      <c r="Y279">
        <v>6</v>
      </c>
      <c r="Z279" t="s">
        <v>47</v>
      </c>
      <c r="AA279" t="s">
        <v>47</v>
      </c>
      <c r="AB279" t="s">
        <v>47</v>
      </c>
      <c r="AC279" t="s">
        <v>47</v>
      </c>
      <c r="AD279" t="s">
        <v>47</v>
      </c>
      <c r="AE279" t="s">
        <v>47</v>
      </c>
      <c r="AF279" t="s">
        <v>44</v>
      </c>
      <c r="AG279" t="s">
        <v>43</v>
      </c>
      <c r="AH279" t="s">
        <v>44</v>
      </c>
      <c r="AI279" t="s">
        <v>43</v>
      </c>
      <c r="AJ279" t="s">
        <v>45</v>
      </c>
      <c r="AK279" t="s">
        <v>43</v>
      </c>
      <c r="AL279" t="s">
        <v>45</v>
      </c>
      <c r="AM279" t="s">
        <v>48</v>
      </c>
      <c r="AN279" t="s">
        <v>43</v>
      </c>
      <c r="AO279" t="s">
        <v>43</v>
      </c>
      <c r="AQ279" t="s">
        <v>51</v>
      </c>
    </row>
    <row r="280" spans="1:43" x14ac:dyDescent="0.4">
      <c r="A280">
        <v>279</v>
      </c>
      <c r="B280" t="s">
        <v>44</v>
      </c>
      <c r="C280" t="s">
        <v>44</v>
      </c>
      <c r="D280" t="s">
        <v>43</v>
      </c>
      <c r="E280" t="s">
        <v>44</v>
      </c>
      <c r="F280" t="s">
        <v>44</v>
      </c>
      <c r="G280" t="s">
        <v>44</v>
      </c>
      <c r="H280" t="s">
        <v>44</v>
      </c>
      <c r="I280" t="s">
        <v>44</v>
      </c>
      <c r="J280" t="s">
        <v>44</v>
      </c>
      <c r="K280">
        <v>9</v>
      </c>
      <c r="L280" t="s">
        <v>46</v>
      </c>
      <c r="M280" t="s">
        <v>47</v>
      </c>
      <c r="N280" t="s">
        <v>47</v>
      </c>
      <c r="O280" t="s">
        <v>47</v>
      </c>
      <c r="P280" t="s">
        <v>47</v>
      </c>
      <c r="Q280" t="s">
        <v>47</v>
      </c>
      <c r="S280" t="s">
        <v>45</v>
      </c>
      <c r="T280" t="s">
        <v>43</v>
      </c>
      <c r="U280" t="s">
        <v>43</v>
      </c>
      <c r="V280" t="s">
        <v>44</v>
      </c>
      <c r="W280" t="s">
        <v>43</v>
      </c>
      <c r="X280" t="s">
        <v>44</v>
      </c>
      <c r="Y280">
        <v>9</v>
      </c>
      <c r="Z280" t="s">
        <v>49</v>
      </c>
      <c r="AA280" t="s">
        <v>49</v>
      </c>
      <c r="AB280" t="s">
        <v>54</v>
      </c>
      <c r="AC280" t="s">
        <v>49</v>
      </c>
      <c r="AD280" t="s">
        <v>50</v>
      </c>
      <c r="AE280" t="s">
        <v>49</v>
      </c>
      <c r="AF280" t="s">
        <v>44</v>
      </c>
      <c r="AG280" t="s">
        <v>44</v>
      </c>
      <c r="AH280" t="s">
        <v>44</v>
      </c>
      <c r="AI280" t="s">
        <v>45</v>
      </c>
      <c r="AJ280" t="s">
        <v>58</v>
      </c>
      <c r="AK280" t="s">
        <v>43</v>
      </c>
      <c r="AL280" t="s">
        <v>48</v>
      </c>
      <c r="AM280" t="s">
        <v>44</v>
      </c>
      <c r="AN280" t="s">
        <v>44</v>
      </c>
      <c r="AO280" t="s">
        <v>44</v>
      </c>
      <c r="AP280">
        <v>6</v>
      </c>
      <c r="AQ280" t="s">
        <v>51</v>
      </c>
    </row>
    <row r="281" spans="1:43" x14ac:dyDescent="0.4">
      <c r="A281">
        <v>280</v>
      </c>
      <c r="B281" t="s">
        <v>44</v>
      </c>
      <c r="C281" t="s">
        <v>44</v>
      </c>
      <c r="D281" t="s">
        <v>44</v>
      </c>
      <c r="E281" t="s">
        <v>44</v>
      </c>
      <c r="F281" t="s">
        <v>48</v>
      </c>
      <c r="G281" t="s">
        <v>44</v>
      </c>
      <c r="H281" t="s">
        <v>43</v>
      </c>
      <c r="I281" t="s">
        <v>44</v>
      </c>
      <c r="J281" t="s">
        <v>44</v>
      </c>
      <c r="K281">
        <v>9</v>
      </c>
      <c r="L281" t="s">
        <v>46</v>
      </c>
      <c r="M281" t="s">
        <v>47</v>
      </c>
      <c r="N281" t="s">
        <v>47</v>
      </c>
      <c r="O281" t="s">
        <v>47</v>
      </c>
      <c r="P281" t="s">
        <v>47</v>
      </c>
      <c r="Q281" t="s">
        <v>47</v>
      </c>
      <c r="S281" t="s">
        <v>48</v>
      </c>
      <c r="T281" t="s">
        <v>43</v>
      </c>
      <c r="U281" t="s">
        <v>48</v>
      </c>
      <c r="V281" t="s">
        <v>48</v>
      </c>
      <c r="W281" t="s">
        <v>44</v>
      </c>
      <c r="X281" t="s">
        <v>48</v>
      </c>
      <c r="Y281">
        <v>8</v>
      </c>
      <c r="Z281" t="s">
        <v>49</v>
      </c>
      <c r="AA281" t="s">
        <v>49</v>
      </c>
      <c r="AB281" t="s">
        <v>50</v>
      </c>
      <c r="AC281" t="s">
        <v>49</v>
      </c>
      <c r="AD281" t="s">
        <v>56</v>
      </c>
      <c r="AE281" t="s">
        <v>49</v>
      </c>
      <c r="AF281" t="s">
        <v>44</v>
      </c>
      <c r="AG281" t="s">
        <v>44</v>
      </c>
      <c r="AH281" t="s">
        <v>44</v>
      </c>
      <c r="AI281" t="s">
        <v>43</v>
      </c>
      <c r="AJ281" t="s">
        <v>43</v>
      </c>
      <c r="AK281" t="s">
        <v>43</v>
      </c>
      <c r="AL281" t="s">
        <v>43</v>
      </c>
      <c r="AM281" t="s">
        <v>43</v>
      </c>
      <c r="AN281" t="s">
        <v>44</v>
      </c>
      <c r="AO281" t="s">
        <v>43</v>
      </c>
      <c r="AP281">
        <v>7</v>
      </c>
      <c r="AQ281" t="s">
        <v>51</v>
      </c>
    </row>
    <row r="282" spans="1:43" x14ac:dyDescent="0.4">
      <c r="A282">
        <v>281</v>
      </c>
      <c r="B282" t="s">
        <v>43</v>
      </c>
      <c r="C282" t="s">
        <v>44</v>
      </c>
      <c r="D282" t="s">
        <v>43</v>
      </c>
      <c r="E282" t="s">
        <v>44</v>
      </c>
      <c r="F282" t="s">
        <v>43</v>
      </c>
      <c r="G282" t="s">
        <v>44</v>
      </c>
      <c r="H282" t="s">
        <v>43</v>
      </c>
      <c r="I282" t="s">
        <v>44</v>
      </c>
      <c r="J282" t="s">
        <v>44</v>
      </c>
      <c r="K282">
        <v>8</v>
      </c>
      <c r="L282" t="s">
        <v>46</v>
      </c>
      <c r="M282" t="s">
        <v>47</v>
      </c>
      <c r="N282" t="s">
        <v>47</v>
      </c>
      <c r="O282" t="s">
        <v>47</v>
      </c>
      <c r="P282" t="s">
        <v>47</v>
      </c>
      <c r="Q282" t="s">
        <v>47</v>
      </c>
      <c r="S282" t="s">
        <v>48</v>
      </c>
      <c r="T282" t="s">
        <v>43</v>
      </c>
      <c r="U282" t="s">
        <v>44</v>
      </c>
      <c r="V282" t="s">
        <v>44</v>
      </c>
      <c r="W282" t="s">
        <v>44</v>
      </c>
      <c r="X282" t="s">
        <v>44</v>
      </c>
      <c r="Y282">
        <v>8</v>
      </c>
      <c r="Z282" t="s">
        <v>49</v>
      </c>
      <c r="AA282" t="s">
        <v>56</v>
      </c>
      <c r="AB282" t="s">
        <v>50</v>
      </c>
      <c r="AC282" t="s">
        <v>56</v>
      </c>
      <c r="AD282" t="s">
        <v>49</v>
      </c>
      <c r="AE282" t="s">
        <v>49</v>
      </c>
      <c r="AF282" t="s">
        <v>43</v>
      </c>
      <c r="AG282" t="s">
        <v>44</v>
      </c>
      <c r="AH282" t="s">
        <v>44</v>
      </c>
      <c r="AI282" t="s">
        <v>44</v>
      </c>
      <c r="AJ282" t="s">
        <v>53</v>
      </c>
      <c r="AK282" t="s">
        <v>43</v>
      </c>
      <c r="AL282" t="s">
        <v>48</v>
      </c>
      <c r="AM282" t="s">
        <v>44</v>
      </c>
      <c r="AN282" t="s">
        <v>44</v>
      </c>
      <c r="AO282" t="s">
        <v>43</v>
      </c>
      <c r="AP282">
        <v>7</v>
      </c>
      <c r="AQ282" t="s">
        <v>51</v>
      </c>
    </row>
    <row r="283" spans="1:43" x14ac:dyDescent="0.4">
      <c r="A283">
        <v>282</v>
      </c>
      <c r="B283" t="s">
        <v>43</v>
      </c>
      <c r="C283" t="s">
        <v>45</v>
      </c>
      <c r="D283" t="s">
        <v>43</v>
      </c>
      <c r="E283" t="s">
        <v>43</v>
      </c>
      <c r="F283" t="s">
        <v>43</v>
      </c>
      <c r="G283" t="s">
        <v>44</v>
      </c>
      <c r="H283" t="s">
        <v>43</v>
      </c>
      <c r="I283" t="s">
        <v>44</v>
      </c>
      <c r="J283" t="s">
        <v>43</v>
      </c>
      <c r="K283">
        <v>8</v>
      </c>
      <c r="L283" t="s">
        <v>52</v>
      </c>
      <c r="M283" t="s">
        <v>43</v>
      </c>
      <c r="N283" t="s">
        <v>43</v>
      </c>
      <c r="O283" t="s">
        <v>43</v>
      </c>
      <c r="P283" t="s">
        <v>43</v>
      </c>
      <c r="Q283" t="s">
        <v>43</v>
      </c>
      <c r="R283">
        <v>8</v>
      </c>
      <c r="S283" t="s">
        <v>47</v>
      </c>
      <c r="T283" t="s">
        <v>47</v>
      </c>
      <c r="U283" t="s">
        <v>47</v>
      </c>
      <c r="V283" t="s">
        <v>47</v>
      </c>
      <c r="W283" t="s">
        <v>47</v>
      </c>
      <c r="X283" t="s">
        <v>47</v>
      </c>
      <c r="Z283" t="s">
        <v>47</v>
      </c>
      <c r="AA283" t="s">
        <v>47</v>
      </c>
      <c r="AB283" t="s">
        <v>47</v>
      </c>
      <c r="AC283" t="s">
        <v>47</v>
      </c>
      <c r="AD283" t="s">
        <v>47</v>
      </c>
      <c r="AE283" t="s">
        <v>47</v>
      </c>
      <c r="AF283" t="s">
        <v>47</v>
      </c>
      <c r="AG283" t="s">
        <v>47</v>
      </c>
      <c r="AH283" t="s">
        <v>47</v>
      </c>
      <c r="AI283" t="s">
        <v>47</v>
      </c>
      <c r="AJ283" t="s">
        <v>47</v>
      </c>
      <c r="AK283" t="s">
        <v>47</v>
      </c>
      <c r="AL283" t="s">
        <v>47</v>
      </c>
      <c r="AM283" t="s">
        <v>47</v>
      </c>
      <c r="AN283" t="s">
        <v>47</v>
      </c>
      <c r="AO283" t="s">
        <v>47</v>
      </c>
      <c r="AP283">
        <v>7</v>
      </c>
      <c r="AQ283" t="s">
        <v>57</v>
      </c>
    </row>
    <row r="284" spans="1:43" x14ac:dyDescent="0.4">
      <c r="A284">
        <v>283</v>
      </c>
      <c r="B284" t="s">
        <v>48</v>
      </c>
      <c r="C284" t="s">
        <v>43</v>
      </c>
      <c r="D284" t="s">
        <v>44</v>
      </c>
      <c r="E284" t="s">
        <v>43</v>
      </c>
      <c r="F284" t="s">
        <v>48</v>
      </c>
      <c r="G284" t="s">
        <v>43</v>
      </c>
      <c r="H284" t="s">
        <v>48</v>
      </c>
      <c r="I284" t="s">
        <v>48</v>
      </c>
      <c r="J284" t="s">
        <v>44</v>
      </c>
      <c r="K284">
        <v>8</v>
      </c>
      <c r="L284" t="s">
        <v>46</v>
      </c>
      <c r="M284" t="s">
        <v>47</v>
      </c>
      <c r="N284" t="s">
        <v>47</v>
      </c>
      <c r="O284" t="s">
        <v>47</v>
      </c>
      <c r="P284" t="s">
        <v>47</v>
      </c>
      <c r="Q284" t="s">
        <v>47</v>
      </c>
      <c r="S284" t="s">
        <v>45</v>
      </c>
      <c r="T284" t="s">
        <v>53</v>
      </c>
      <c r="U284" t="s">
        <v>45</v>
      </c>
      <c r="V284" t="s">
        <v>44</v>
      </c>
      <c r="W284" t="s">
        <v>44</v>
      </c>
      <c r="X284" t="s">
        <v>48</v>
      </c>
      <c r="Y284">
        <v>6</v>
      </c>
      <c r="Z284" t="s">
        <v>49</v>
      </c>
      <c r="AA284" t="s">
        <v>56</v>
      </c>
      <c r="AB284" t="s">
        <v>56</v>
      </c>
      <c r="AC284" t="s">
        <v>56</v>
      </c>
      <c r="AD284" t="s">
        <v>49</v>
      </c>
      <c r="AE284" t="s">
        <v>49</v>
      </c>
      <c r="AF284" t="s">
        <v>45</v>
      </c>
      <c r="AG284" t="s">
        <v>44</v>
      </c>
      <c r="AH284" t="s">
        <v>44</v>
      </c>
      <c r="AI284" t="s">
        <v>44</v>
      </c>
      <c r="AJ284" t="s">
        <v>53</v>
      </c>
      <c r="AK284" t="s">
        <v>43</v>
      </c>
      <c r="AL284" t="s">
        <v>43</v>
      </c>
      <c r="AM284" t="s">
        <v>44</v>
      </c>
      <c r="AN284" t="s">
        <v>43</v>
      </c>
      <c r="AO284" t="s">
        <v>43</v>
      </c>
      <c r="AP284">
        <v>5</v>
      </c>
      <c r="AQ284" t="s">
        <v>57</v>
      </c>
    </row>
    <row r="285" spans="1:43" x14ac:dyDescent="0.4">
      <c r="A285">
        <v>284</v>
      </c>
      <c r="B285" t="s">
        <v>43</v>
      </c>
      <c r="C285" t="s">
        <v>43</v>
      </c>
      <c r="D285" t="s">
        <v>43</v>
      </c>
      <c r="E285" t="s">
        <v>44</v>
      </c>
      <c r="F285" t="s">
        <v>43</v>
      </c>
      <c r="G285" t="s">
        <v>44</v>
      </c>
      <c r="H285" t="s">
        <v>48</v>
      </c>
      <c r="I285" t="s">
        <v>44</v>
      </c>
      <c r="J285" t="s">
        <v>43</v>
      </c>
      <c r="K285">
        <v>9</v>
      </c>
      <c r="L285" t="s">
        <v>52</v>
      </c>
      <c r="M285" t="s">
        <v>44</v>
      </c>
      <c r="N285" t="s">
        <v>43</v>
      </c>
      <c r="O285" t="s">
        <v>43</v>
      </c>
      <c r="P285" t="s">
        <v>43</v>
      </c>
      <c r="Q285" t="s">
        <v>48</v>
      </c>
      <c r="R285">
        <v>8</v>
      </c>
      <c r="S285" t="s">
        <v>47</v>
      </c>
      <c r="T285" t="s">
        <v>47</v>
      </c>
      <c r="U285" t="s">
        <v>47</v>
      </c>
      <c r="V285" t="s">
        <v>47</v>
      </c>
      <c r="W285" t="s">
        <v>47</v>
      </c>
      <c r="X285" t="s">
        <v>47</v>
      </c>
      <c r="Z285" t="s">
        <v>47</v>
      </c>
      <c r="AA285" t="s">
        <v>47</v>
      </c>
      <c r="AB285" t="s">
        <v>47</v>
      </c>
      <c r="AC285" t="s">
        <v>47</v>
      </c>
      <c r="AD285" t="s">
        <v>47</v>
      </c>
      <c r="AE285" t="s">
        <v>47</v>
      </c>
      <c r="AF285" t="s">
        <v>47</v>
      </c>
      <c r="AG285" t="s">
        <v>47</v>
      </c>
      <c r="AH285" t="s">
        <v>47</v>
      </c>
      <c r="AI285" t="s">
        <v>47</v>
      </c>
      <c r="AJ285" t="s">
        <v>47</v>
      </c>
      <c r="AK285" t="s">
        <v>47</v>
      </c>
      <c r="AL285" t="s">
        <v>47</v>
      </c>
      <c r="AM285" t="s">
        <v>47</v>
      </c>
      <c r="AN285" t="s">
        <v>47</v>
      </c>
      <c r="AO285" t="s">
        <v>47</v>
      </c>
      <c r="AP285">
        <v>6</v>
      </c>
      <c r="AQ285" t="s">
        <v>51</v>
      </c>
    </row>
    <row r="286" spans="1:43" x14ac:dyDescent="0.4">
      <c r="A286">
        <v>285</v>
      </c>
      <c r="B286" t="s">
        <v>44</v>
      </c>
      <c r="C286" t="s">
        <v>44</v>
      </c>
      <c r="D286" t="s">
        <v>43</v>
      </c>
      <c r="E286" t="s">
        <v>44</v>
      </c>
      <c r="F286" t="s">
        <v>44</v>
      </c>
      <c r="G286" t="s">
        <v>43</v>
      </c>
      <c r="H286" t="s">
        <v>45</v>
      </c>
      <c r="I286" t="s">
        <v>44</v>
      </c>
      <c r="J286" t="s">
        <v>45</v>
      </c>
      <c r="K286">
        <v>8</v>
      </c>
      <c r="L286" t="s">
        <v>46</v>
      </c>
      <c r="M286" t="s">
        <v>47</v>
      </c>
      <c r="N286" t="s">
        <v>47</v>
      </c>
      <c r="O286" t="s">
        <v>47</v>
      </c>
      <c r="P286" t="s">
        <v>47</v>
      </c>
      <c r="Q286" t="s">
        <v>47</v>
      </c>
      <c r="S286" t="s">
        <v>48</v>
      </c>
      <c r="T286" t="s">
        <v>48</v>
      </c>
      <c r="U286" t="s">
        <v>48</v>
      </c>
      <c r="V286" t="s">
        <v>44</v>
      </c>
      <c r="W286" t="s">
        <v>48</v>
      </c>
      <c r="X286" t="s">
        <v>44</v>
      </c>
      <c r="Y286">
        <v>8</v>
      </c>
      <c r="Z286" t="s">
        <v>49</v>
      </c>
      <c r="AA286" t="s">
        <v>49</v>
      </c>
      <c r="AB286" t="s">
        <v>55</v>
      </c>
      <c r="AC286" t="s">
        <v>49</v>
      </c>
      <c r="AD286" t="s">
        <v>50</v>
      </c>
      <c r="AE286" t="s">
        <v>49</v>
      </c>
      <c r="AF286" t="s">
        <v>44</v>
      </c>
      <c r="AG286" t="s">
        <v>44</v>
      </c>
      <c r="AH286" t="s">
        <v>44</v>
      </c>
      <c r="AI286" t="s">
        <v>44</v>
      </c>
      <c r="AJ286" t="s">
        <v>53</v>
      </c>
      <c r="AK286" t="s">
        <v>45</v>
      </c>
      <c r="AL286" t="s">
        <v>45</v>
      </c>
      <c r="AM286" t="s">
        <v>43</v>
      </c>
      <c r="AN286" t="s">
        <v>44</v>
      </c>
      <c r="AO286" t="s">
        <v>43</v>
      </c>
      <c r="AP286">
        <v>7</v>
      </c>
      <c r="AQ286" t="s">
        <v>51</v>
      </c>
    </row>
    <row r="287" spans="1:43" x14ac:dyDescent="0.4">
      <c r="A287">
        <v>286</v>
      </c>
      <c r="B287" t="s">
        <v>44</v>
      </c>
      <c r="C287" t="s">
        <v>43</v>
      </c>
      <c r="D287" t="s">
        <v>48</v>
      </c>
      <c r="E287" t="s">
        <v>44</v>
      </c>
      <c r="F287" t="s">
        <v>48</v>
      </c>
      <c r="G287" t="s">
        <v>48</v>
      </c>
      <c r="H287" t="s">
        <v>43</v>
      </c>
      <c r="I287" t="s">
        <v>48</v>
      </c>
      <c r="J287" t="s">
        <v>43</v>
      </c>
      <c r="K287">
        <v>8</v>
      </c>
      <c r="L287" t="s">
        <v>46</v>
      </c>
      <c r="M287" t="s">
        <v>47</v>
      </c>
      <c r="N287" t="s">
        <v>47</v>
      </c>
      <c r="O287" t="s">
        <v>47</v>
      </c>
      <c r="P287" t="s">
        <v>47</v>
      </c>
      <c r="Q287" t="s">
        <v>47</v>
      </c>
      <c r="S287" t="s">
        <v>48</v>
      </c>
      <c r="T287" t="s">
        <v>48</v>
      </c>
      <c r="U287" t="s">
        <v>48</v>
      </c>
      <c r="V287" t="s">
        <v>48</v>
      </c>
      <c r="W287" t="s">
        <v>48</v>
      </c>
      <c r="X287" t="s">
        <v>48</v>
      </c>
      <c r="Y287">
        <v>6</v>
      </c>
      <c r="Z287" t="s">
        <v>56</v>
      </c>
      <c r="AA287" t="s">
        <v>49</v>
      </c>
      <c r="AB287" t="s">
        <v>50</v>
      </c>
      <c r="AC287" t="s">
        <v>49</v>
      </c>
      <c r="AD287" t="s">
        <v>50</v>
      </c>
      <c r="AE287" t="s">
        <v>49</v>
      </c>
      <c r="AF287" t="s">
        <v>44</v>
      </c>
      <c r="AG287" t="s">
        <v>43</v>
      </c>
      <c r="AH287" t="s">
        <v>43</v>
      </c>
      <c r="AI287" t="s">
        <v>43</v>
      </c>
      <c r="AJ287" t="s">
        <v>53</v>
      </c>
      <c r="AK287" t="s">
        <v>43</v>
      </c>
      <c r="AL287" t="s">
        <v>44</v>
      </c>
      <c r="AM287" t="s">
        <v>43</v>
      </c>
      <c r="AN287" t="s">
        <v>43</v>
      </c>
      <c r="AO287" t="s">
        <v>43</v>
      </c>
      <c r="AP287">
        <v>6</v>
      </c>
      <c r="AQ287" t="s">
        <v>51</v>
      </c>
    </row>
    <row r="288" spans="1:43" x14ac:dyDescent="0.4">
      <c r="A288">
        <v>287</v>
      </c>
      <c r="B288" t="s">
        <v>44</v>
      </c>
      <c r="C288" t="s">
        <v>43</v>
      </c>
      <c r="D288" t="s">
        <v>45</v>
      </c>
      <c r="E288" t="s">
        <v>44</v>
      </c>
      <c r="F288" t="s">
        <v>44</v>
      </c>
      <c r="G288" t="s">
        <v>44</v>
      </c>
      <c r="H288" t="s">
        <v>44</v>
      </c>
      <c r="I288" t="s">
        <v>44</v>
      </c>
      <c r="J288" t="s">
        <v>44</v>
      </c>
      <c r="K288">
        <v>8</v>
      </c>
      <c r="L288" t="s">
        <v>46</v>
      </c>
      <c r="M288" t="s">
        <v>47</v>
      </c>
      <c r="N288" t="s">
        <v>47</v>
      </c>
      <c r="O288" t="s">
        <v>47</v>
      </c>
      <c r="P288" t="s">
        <v>47</v>
      </c>
      <c r="Q288" t="s">
        <v>47</v>
      </c>
      <c r="S288" t="s">
        <v>48</v>
      </c>
      <c r="T288" t="s">
        <v>44</v>
      </c>
      <c r="U288" t="s">
        <v>48</v>
      </c>
      <c r="V288" t="s">
        <v>43</v>
      </c>
      <c r="W288" t="s">
        <v>44</v>
      </c>
      <c r="X288" t="s">
        <v>44</v>
      </c>
      <c r="Y288">
        <v>8</v>
      </c>
      <c r="Z288" t="s">
        <v>49</v>
      </c>
      <c r="AA288" t="s">
        <v>49</v>
      </c>
      <c r="AB288" t="s">
        <v>56</v>
      </c>
      <c r="AC288" t="s">
        <v>49</v>
      </c>
      <c r="AD288" t="s">
        <v>49</v>
      </c>
      <c r="AE288" t="s">
        <v>56</v>
      </c>
      <c r="AF288" t="s">
        <v>44</v>
      </c>
      <c r="AG288" t="s">
        <v>44</v>
      </c>
      <c r="AH288" t="s">
        <v>44</v>
      </c>
      <c r="AI288" t="s">
        <v>44</v>
      </c>
      <c r="AJ288" t="s">
        <v>45</v>
      </c>
      <c r="AK288" t="s">
        <v>43</v>
      </c>
      <c r="AL288" t="s">
        <v>44</v>
      </c>
      <c r="AM288" t="s">
        <v>44</v>
      </c>
      <c r="AN288" t="s">
        <v>44</v>
      </c>
      <c r="AO288" t="s">
        <v>44</v>
      </c>
      <c r="AP288">
        <v>7</v>
      </c>
      <c r="AQ288" t="s">
        <v>51</v>
      </c>
    </row>
    <row r="289" spans="1:43" x14ac:dyDescent="0.4">
      <c r="A289">
        <v>288</v>
      </c>
      <c r="B289" t="s">
        <v>44</v>
      </c>
      <c r="C289" t="s">
        <v>43</v>
      </c>
      <c r="D289" t="s">
        <v>44</v>
      </c>
      <c r="E289" t="s">
        <v>43</v>
      </c>
      <c r="F289" t="s">
        <v>44</v>
      </c>
      <c r="G289" t="s">
        <v>44</v>
      </c>
      <c r="H289" t="s">
        <v>44</v>
      </c>
      <c r="I289" t="s">
        <v>44</v>
      </c>
      <c r="J289" t="s">
        <v>43</v>
      </c>
      <c r="K289">
        <v>9</v>
      </c>
      <c r="L289" t="s">
        <v>46</v>
      </c>
      <c r="M289" t="s">
        <v>47</v>
      </c>
      <c r="N289" t="s">
        <v>47</v>
      </c>
      <c r="O289" t="s">
        <v>47</v>
      </c>
      <c r="P289" t="s">
        <v>47</v>
      </c>
      <c r="Q289" t="s">
        <v>47</v>
      </c>
      <c r="S289" t="s">
        <v>45</v>
      </c>
      <c r="T289" t="s">
        <v>44</v>
      </c>
      <c r="U289" t="s">
        <v>43</v>
      </c>
      <c r="V289" t="s">
        <v>44</v>
      </c>
      <c r="W289" t="s">
        <v>43</v>
      </c>
      <c r="X289" t="s">
        <v>44</v>
      </c>
      <c r="Y289">
        <v>9</v>
      </c>
      <c r="Z289" t="s">
        <v>49</v>
      </c>
      <c r="AA289" t="s">
        <v>49</v>
      </c>
      <c r="AB289" t="s">
        <v>50</v>
      </c>
      <c r="AC289" t="s">
        <v>49</v>
      </c>
      <c r="AD289" t="s">
        <v>49</v>
      </c>
      <c r="AE289" t="s">
        <v>49</v>
      </c>
      <c r="AF289" t="s">
        <v>44</v>
      </c>
      <c r="AG289" t="s">
        <v>44</v>
      </c>
      <c r="AH289" t="s">
        <v>44</v>
      </c>
      <c r="AI289" t="s">
        <v>44</v>
      </c>
      <c r="AJ289" t="s">
        <v>45</v>
      </c>
      <c r="AK289" t="s">
        <v>44</v>
      </c>
      <c r="AL289" t="s">
        <v>45</v>
      </c>
      <c r="AM289" t="s">
        <v>44</v>
      </c>
      <c r="AN289" t="s">
        <v>44</v>
      </c>
      <c r="AO289" t="s">
        <v>44</v>
      </c>
      <c r="AP289">
        <v>7</v>
      </c>
      <c r="AQ289" t="s">
        <v>51</v>
      </c>
    </row>
    <row r="290" spans="1:43" x14ac:dyDescent="0.4">
      <c r="A290">
        <v>289</v>
      </c>
      <c r="B290" t="s">
        <v>44</v>
      </c>
      <c r="C290" t="s">
        <v>44</v>
      </c>
      <c r="D290" t="s">
        <v>43</v>
      </c>
      <c r="E290" t="s">
        <v>43</v>
      </c>
      <c r="F290" t="s">
        <v>45</v>
      </c>
      <c r="G290" t="s">
        <v>45</v>
      </c>
      <c r="H290" t="s">
        <v>53</v>
      </c>
      <c r="I290" t="s">
        <v>48</v>
      </c>
      <c r="J290" t="s">
        <v>43</v>
      </c>
      <c r="K290">
        <v>8</v>
      </c>
      <c r="L290" t="s">
        <v>46</v>
      </c>
      <c r="M290" t="s">
        <v>47</v>
      </c>
      <c r="N290" t="s">
        <v>47</v>
      </c>
      <c r="O290" t="s">
        <v>47</v>
      </c>
      <c r="P290" t="s">
        <v>47</v>
      </c>
      <c r="Q290" t="s">
        <v>47</v>
      </c>
      <c r="S290" t="s">
        <v>48</v>
      </c>
      <c r="T290" t="s">
        <v>43</v>
      </c>
      <c r="U290" t="s">
        <v>48</v>
      </c>
      <c r="V290" t="s">
        <v>44</v>
      </c>
      <c r="W290" t="s">
        <v>43</v>
      </c>
      <c r="X290" t="s">
        <v>48</v>
      </c>
      <c r="Y290">
        <v>7</v>
      </c>
      <c r="Z290" t="s">
        <v>50</v>
      </c>
      <c r="AA290" t="s">
        <v>56</v>
      </c>
      <c r="AB290" t="s">
        <v>50</v>
      </c>
      <c r="AC290" t="s">
        <v>56</v>
      </c>
      <c r="AD290" t="s">
        <v>50</v>
      </c>
      <c r="AE290" t="s">
        <v>49</v>
      </c>
      <c r="AF290" t="s">
        <v>44</v>
      </c>
      <c r="AG290" t="s">
        <v>44</v>
      </c>
      <c r="AH290" t="s">
        <v>44</v>
      </c>
      <c r="AI290" t="s">
        <v>43</v>
      </c>
      <c r="AJ290" t="s">
        <v>45</v>
      </c>
      <c r="AK290" t="s">
        <v>44</v>
      </c>
      <c r="AL290" t="s">
        <v>48</v>
      </c>
      <c r="AM290" t="s">
        <v>44</v>
      </c>
      <c r="AN290" t="s">
        <v>45</v>
      </c>
      <c r="AO290" t="s">
        <v>43</v>
      </c>
      <c r="AP290">
        <v>1</v>
      </c>
      <c r="AQ290" t="s">
        <v>51</v>
      </c>
    </row>
    <row r="291" spans="1:43" x14ac:dyDescent="0.4">
      <c r="A291">
        <v>290</v>
      </c>
      <c r="B291" t="s">
        <v>43</v>
      </c>
      <c r="C291" t="s">
        <v>44</v>
      </c>
      <c r="D291" t="s">
        <v>44</v>
      </c>
      <c r="E291" t="s">
        <v>44</v>
      </c>
      <c r="F291" t="s">
        <v>48</v>
      </c>
      <c r="G291" t="s">
        <v>44</v>
      </c>
      <c r="H291" t="s">
        <v>45</v>
      </c>
      <c r="I291" t="s">
        <v>43</v>
      </c>
      <c r="J291" t="s">
        <v>44</v>
      </c>
      <c r="K291">
        <v>9</v>
      </c>
      <c r="L291" t="s">
        <v>46</v>
      </c>
      <c r="M291" t="s">
        <v>47</v>
      </c>
      <c r="N291" t="s">
        <v>47</v>
      </c>
      <c r="O291" t="s">
        <v>47</v>
      </c>
      <c r="P291" t="s">
        <v>47</v>
      </c>
      <c r="Q291" t="s">
        <v>47</v>
      </c>
      <c r="S291" t="s">
        <v>44</v>
      </c>
      <c r="T291" t="s">
        <v>44</v>
      </c>
      <c r="U291" t="s">
        <v>44</v>
      </c>
      <c r="V291" t="s">
        <v>45</v>
      </c>
      <c r="W291" t="s">
        <v>44</v>
      </c>
      <c r="X291" t="s">
        <v>44</v>
      </c>
      <c r="Y291">
        <v>9</v>
      </c>
      <c r="Z291" t="s">
        <v>55</v>
      </c>
      <c r="AA291" t="s">
        <v>49</v>
      </c>
      <c r="AB291" t="s">
        <v>54</v>
      </c>
      <c r="AC291" t="s">
        <v>49</v>
      </c>
      <c r="AD291" t="s">
        <v>56</v>
      </c>
      <c r="AE291" t="s">
        <v>56</v>
      </c>
      <c r="AF291" t="s">
        <v>44</v>
      </c>
      <c r="AG291" t="s">
        <v>44</v>
      </c>
      <c r="AH291" t="s">
        <v>44</v>
      </c>
      <c r="AI291" t="s">
        <v>44</v>
      </c>
      <c r="AJ291" t="s">
        <v>43</v>
      </c>
      <c r="AK291" t="s">
        <v>44</v>
      </c>
      <c r="AL291" t="s">
        <v>44</v>
      </c>
      <c r="AM291" t="s">
        <v>44</v>
      </c>
      <c r="AN291" t="s">
        <v>44</v>
      </c>
      <c r="AO291" t="s">
        <v>44</v>
      </c>
      <c r="AP291">
        <v>7</v>
      </c>
      <c r="AQ291" t="s">
        <v>51</v>
      </c>
    </row>
    <row r="292" spans="1:43" x14ac:dyDescent="0.4">
      <c r="A292">
        <v>291</v>
      </c>
      <c r="B292" t="s">
        <v>48</v>
      </c>
      <c r="C292" t="s">
        <v>43</v>
      </c>
      <c r="D292" t="s">
        <v>48</v>
      </c>
      <c r="E292" t="s">
        <v>44</v>
      </c>
      <c r="F292" t="s">
        <v>43</v>
      </c>
      <c r="G292" t="s">
        <v>44</v>
      </c>
      <c r="H292" t="s">
        <v>43</v>
      </c>
      <c r="I292" t="s">
        <v>44</v>
      </c>
      <c r="J292" t="s">
        <v>43</v>
      </c>
      <c r="K292">
        <v>8</v>
      </c>
      <c r="L292" t="s">
        <v>46</v>
      </c>
      <c r="M292" t="s">
        <v>47</v>
      </c>
      <c r="N292" t="s">
        <v>47</v>
      </c>
      <c r="O292" t="s">
        <v>47</v>
      </c>
      <c r="P292" t="s">
        <v>47</v>
      </c>
      <c r="Q292" t="s">
        <v>47</v>
      </c>
      <c r="S292" t="s">
        <v>48</v>
      </c>
      <c r="T292" t="s">
        <v>44</v>
      </c>
      <c r="U292" t="s">
        <v>44</v>
      </c>
      <c r="V292" t="s">
        <v>44</v>
      </c>
      <c r="W292" t="s">
        <v>44</v>
      </c>
      <c r="X292" t="s">
        <v>44</v>
      </c>
      <c r="Y292">
        <v>8</v>
      </c>
      <c r="Z292" t="s">
        <v>56</v>
      </c>
      <c r="AA292" t="s">
        <v>49</v>
      </c>
      <c r="AB292" t="s">
        <v>50</v>
      </c>
      <c r="AC292" t="s">
        <v>49</v>
      </c>
      <c r="AD292" t="s">
        <v>56</v>
      </c>
      <c r="AE292" t="s">
        <v>49</v>
      </c>
      <c r="AF292" t="s">
        <v>44</v>
      </c>
      <c r="AG292" t="s">
        <v>44</v>
      </c>
      <c r="AH292" t="s">
        <v>44</v>
      </c>
      <c r="AI292" t="s">
        <v>43</v>
      </c>
      <c r="AJ292" t="s">
        <v>45</v>
      </c>
      <c r="AK292" t="s">
        <v>43</v>
      </c>
      <c r="AL292" t="s">
        <v>45</v>
      </c>
      <c r="AM292" t="s">
        <v>44</v>
      </c>
      <c r="AN292" t="s">
        <v>43</v>
      </c>
      <c r="AO292" t="s">
        <v>43</v>
      </c>
      <c r="AP292">
        <v>6</v>
      </c>
      <c r="AQ292" t="s">
        <v>51</v>
      </c>
    </row>
    <row r="293" spans="1:43" x14ac:dyDescent="0.4">
      <c r="A293">
        <v>292</v>
      </c>
      <c r="B293" t="s">
        <v>43</v>
      </c>
      <c r="C293" t="s">
        <v>45</v>
      </c>
      <c r="D293" t="s">
        <v>53</v>
      </c>
      <c r="E293" t="s">
        <v>44</v>
      </c>
      <c r="F293" t="s">
        <v>45</v>
      </c>
      <c r="G293" t="s">
        <v>44</v>
      </c>
      <c r="H293" t="s">
        <v>45</v>
      </c>
      <c r="I293" t="s">
        <v>44</v>
      </c>
      <c r="J293" t="s">
        <v>53</v>
      </c>
      <c r="K293">
        <v>7</v>
      </c>
      <c r="L293" t="s">
        <v>46</v>
      </c>
      <c r="M293" t="s">
        <v>47</v>
      </c>
      <c r="N293" t="s">
        <v>47</v>
      </c>
      <c r="O293" t="s">
        <v>47</v>
      </c>
      <c r="P293" t="s">
        <v>47</v>
      </c>
      <c r="Q293" t="s">
        <v>47</v>
      </c>
      <c r="S293" t="s">
        <v>43</v>
      </c>
      <c r="T293" t="s">
        <v>43</v>
      </c>
      <c r="U293" t="s">
        <v>43</v>
      </c>
      <c r="V293" t="s">
        <v>45</v>
      </c>
      <c r="W293" t="s">
        <v>48</v>
      </c>
      <c r="X293" t="s">
        <v>48</v>
      </c>
      <c r="Y293">
        <v>7</v>
      </c>
      <c r="Z293" t="s">
        <v>55</v>
      </c>
      <c r="AA293" t="s">
        <v>50</v>
      </c>
      <c r="AB293" t="s">
        <v>50</v>
      </c>
      <c r="AC293" t="s">
        <v>49</v>
      </c>
      <c r="AD293" t="s">
        <v>56</v>
      </c>
      <c r="AE293" t="s">
        <v>49</v>
      </c>
      <c r="AF293" t="s">
        <v>44</v>
      </c>
      <c r="AG293" t="s">
        <v>44</v>
      </c>
      <c r="AH293" t="s">
        <v>44</v>
      </c>
      <c r="AI293" t="s">
        <v>44</v>
      </c>
      <c r="AJ293" t="s">
        <v>45</v>
      </c>
      <c r="AK293" t="s">
        <v>44</v>
      </c>
      <c r="AL293" t="s">
        <v>44</v>
      </c>
      <c r="AM293" t="s">
        <v>44</v>
      </c>
      <c r="AN293" t="s">
        <v>44</v>
      </c>
      <c r="AO293" t="s">
        <v>44</v>
      </c>
      <c r="AP293">
        <v>7</v>
      </c>
      <c r="AQ293" t="s">
        <v>51</v>
      </c>
    </row>
    <row r="294" spans="1:43" x14ac:dyDescent="0.4">
      <c r="A294">
        <v>293</v>
      </c>
      <c r="B294" t="s">
        <v>44</v>
      </c>
      <c r="C294" t="s">
        <v>44</v>
      </c>
      <c r="D294" t="s">
        <v>43</v>
      </c>
      <c r="E294" t="s">
        <v>44</v>
      </c>
      <c r="F294" t="s">
        <v>43</v>
      </c>
      <c r="G294" t="s">
        <v>44</v>
      </c>
      <c r="H294" t="s">
        <v>44</v>
      </c>
      <c r="I294" t="s">
        <v>44</v>
      </c>
      <c r="J294" t="s">
        <v>44</v>
      </c>
      <c r="K294">
        <v>9</v>
      </c>
      <c r="L294" t="s">
        <v>52</v>
      </c>
      <c r="M294" t="s">
        <v>43</v>
      </c>
      <c r="N294" t="s">
        <v>43</v>
      </c>
      <c r="O294" t="s">
        <v>43</v>
      </c>
      <c r="P294" t="s">
        <v>43</v>
      </c>
      <c r="Q294" t="s">
        <v>48</v>
      </c>
      <c r="R294">
        <v>8</v>
      </c>
      <c r="S294" t="s">
        <v>47</v>
      </c>
      <c r="T294" t="s">
        <v>47</v>
      </c>
      <c r="U294" t="s">
        <v>47</v>
      </c>
      <c r="V294" t="s">
        <v>47</v>
      </c>
      <c r="W294" t="s">
        <v>47</v>
      </c>
      <c r="X294" t="s">
        <v>47</v>
      </c>
      <c r="Z294" t="s">
        <v>47</v>
      </c>
      <c r="AA294" t="s">
        <v>47</v>
      </c>
      <c r="AB294" t="s">
        <v>47</v>
      </c>
      <c r="AC294" t="s">
        <v>47</v>
      </c>
      <c r="AD294" t="s">
        <v>47</v>
      </c>
      <c r="AE294" t="s">
        <v>47</v>
      </c>
      <c r="AF294" t="s">
        <v>47</v>
      </c>
      <c r="AG294" t="s">
        <v>47</v>
      </c>
      <c r="AH294" t="s">
        <v>47</v>
      </c>
      <c r="AI294" t="s">
        <v>47</v>
      </c>
      <c r="AJ294" t="s">
        <v>47</v>
      </c>
      <c r="AK294" t="s">
        <v>47</v>
      </c>
      <c r="AL294" t="s">
        <v>47</v>
      </c>
      <c r="AM294" t="s">
        <v>47</v>
      </c>
      <c r="AN294" t="s">
        <v>47</v>
      </c>
      <c r="AO294" t="s">
        <v>47</v>
      </c>
      <c r="AP294">
        <v>7</v>
      </c>
      <c r="AQ294" t="s">
        <v>57</v>
      </c>
    </row>
    <row r="295" spans="1:43" x14ac:dyDescent="0.4">
      <c r="A295">
        <v>294</v>
      </c>
      <c r="B295" t="s">
        <v>48</v>
      </c>
      <c r="C295" t="s">
        <v>43</v>
      </c>
      <c r="D295" t="s">
        <v>43</v>
      </c>
      <c r="E295" t="s">
        <v>43</v>
      </c>
      <c r="F295" t="s">
        <v>43</v>
      </c>
      <c r="G295" t="s">
        <v>44</v>
      </c>
      <c r="H295" t="s">
        <v>43</v>
      </c>
      <c r="I295" t="s">
        <v>48</v>
      </c>
      <c r="J295" t="s">
        <v>43</v>
      </c>
      <c r="K295">
        <v>9</v>
      </c>
      <c r="L295" t="s">
        <v>46</v>
      </c>
      <c r="M295" t="s">
        <v>47</v>
      </c>
      <c r="N295" t="s">
        <v>47</v>
      </c>
      <c r="O295" t="s">
        <v>47</v>
      </c>
      <c r="P295" t="s">
        <v>47</v>
      </c>
      <c r="Q295" t="s">
        <v>47</v>
      </c>
      <c r="S295" t="s">
        <v>48</v>
      </c>
      <c r="T295" t="s">
        <v>48</v>
      </c>
      <c r="U295" t="s">
        <v>43</v>
      </c>
      <c r="V295" t="s">
        <v>44</v>
      </c>
      <c r="W295" t="s">
        <v>44</v>
      </c>
      <c r="X295" t="s">
        <v>44</v>
      </c>
      <c r="Y295">
        <v>9</v>
      </c>
      <c r="Z295" t="s">
        <v>56</v>
      </c>
      <c r="AA295" t="s">
        <v>49</v>
      </c>
      <c r="AB295" t="s">
        <v>50</v>
      </c>
      <c r="AC295" t="s">
        <v>49</v>
      </c>
      <c r="AD295" t="s">
        <v>49</v>
      </c>
      <c r="AE295" t="s">
        <v>49</v>
      </c>
      <c r="AF295" t="s">
        <v>44</v>
      </c>
      <c r="AG295" t="s">
        <v>44</v>
      </c>
      <c r="AH295" t="s">
        <v>44</v>
      </c>
      <c r="AI295" t="s">
        <v>44</v>
      </c>
      <c r="AJ295" t="s">
        <v>44</v>
      </c>
      <c r="AK295" t="s">
        <v>44</v>
      </c>
      <c r="AL295" t="s">
        <v>45</v>
      </c>
      <c r="AM295" t="s">
        <v>44</v>
      </c>
      <c r="AN295" t="s">
        <v>44</v>
      </c>
      <c r="AO295" t="s">
        <v>44</v>
      </c>
      <c r="AP295">
        <v>7</v>
      </c>
      <c r="AQ295" t="s">
        <v>51</v>
      </c>
    </row>
    <row r="296" spans="1:43" x14ac:dyDescent="0.4">
      <c r="A296">
        <v>295</v>
      </c>
      <c r="B296" t="s">
        <v>44</v>
      </c>
      <c r="C296" t="s">
        <v>44</v>
      </c>
      <c r="D296" t="s">
        <v>44</v>
      </c>
      <c r="E296" t="s">
        <v>44</v>
      </c>
      <c r="F296" t="s">
        <v>44</v>
      </c>
      <c r="G296" t="s">
        <v>44</v>
      </c>
      <c r="H296" t="s">
        <v>43</v>
      </c>
      <c r="I296" t="s">
        <v>44</v>
      </c>
      <c r="J296" t="s">
        <v>48</v>
      </c>
      <c r="K296">
        <v>9</v>
      </c>
      <c r="L296" t="s">
        <v>46</v>
      </c>
      <c r="M296" t="s">
        <v>47</v>
      </c>
      <c r="N296" t="s">
        <v>47</v>
      </c>
      <c r="O296" t="s">
        <v>47</v>
      </c>
      <c r="P296" t="s">
        <v>47</v>
      </c>
      <c r="Q296" t="s">
        <v>47</v>
      </c>
      <c r="S296" t="s">
        <v>48</v>
      </c>
      <c r="T296" t="s">
        <v>48</v>
      </c>
      <c r="U296" t="s">
        <v>48</v>
      </c>
      <c r="V296" t="s">
        <v>48</v>
      </c>
      <c r="W296" t="s">
        <v>48</v>
      </c>
      <c r="X296" t="s">
        <v>43</v>
      </c>
      <c r="Y296">
        <v>8</v>
      </c>
      <c r="Z296" t="s">
        <v>56</v>
      </c>
      <c r="AA296" t="s">
        <v>49</v>
      </c>
      <c r="AB296" t="s">
        <v>49</v>
      </c>
      <c r="AC296" t="s">
        <v>49</v>
      </c>
      <c r="AD296" t="s">
        <v>49</v>
      </c>
      <c r="AE296" t="s">
        <v>49</v>
      </c>
      <c r="AF296" t="s">
        <v>44</v>
      </c>
      <c r="AG296" t="s">
        <v>44</v>
      </c>
      <c r="AH296" t="s">
        <v>44</v>
      </c>
      <c r="AI296" t="s">
        <v>44</v>
      </c>
      <c r="AJ296" t="s">
        <v>45</v>
      </c>
      <c r="AK296" t="s">
        <v>45</v>
      </c>
      <c r="AL296" t="s">
        <v>48</v>
      </c>
      <c r="AM296" t="s">
        <v>44</v>
      </c>
      <c r="AN296" t="s">
        <v>44</v>
      </c>
      <c r="AO296" t="s">
        <v>44</v>
      </c>
      <c r="AP296">
        <v>7</v>
      </c>
      <c r="AQ296" t="s">
        <v>51</v>
      </c>
    </row>
    <row r="297" spans="1:43" x14ac:dyDescent="0.4">
      <c r="A297">
        <v>296</v>
      </c>
      <c r="B297" t="s">
        <v>48</v>
      </c>
      <c r="C297" t="s">
        <v>44</v>
      </c>
      <c r="D297" t="s">
        <v>43</v>
      </c>
      <c r="E297" t="s">
        <v>44</v>
      </c>
      <c r="F297" t="s">
        <v>44</v>
      </c>
      <c r="G297" t="s">
        <v>44</v>
      </c>
      <c r="H297" t="s">
        <v>44</v>
      </c>
      <c r="I297" t="s">
        <v>44</v>
      </c>
      <c r="J297" t="s">
        <v>44</v>
      </c>
      <c r="K297">
        <v>9</v>
      </c>
      <c r="L297" t="s">
        <v>52</v>
      </c>
      <c r="M297" t="s">
        <v>44</v>
      </c>
      <c r="N297" t="s">
        <v>45</v>
      </c>
      <c r="O297" t="s">
        <v>44</v>
      </c>
      <c r="P297" t="s">
        <v>45</v>
      </c>
      <c r="Q297" t="s">
        <v>45</v>
      </c>
      <c r="R297">
        <v>8</v>
      </c>
      <c r="S297" t="s">
        <v>47</v>
      </c>
      <c r="T297" t="s">
        <v>47</v>
      </c>
      <c r="U297" t="s">
        <v>47</v>
      </c>
      <c r="V297" t="s">
        <v>47</v>
      </c>
      <c r="W297" t="s">
        <v>47</v>
      </c>
      <c r="X297" t="s">
        <v>47</v>
      </c>
      <c r="Z297" t="s">
        <v>47</v>
      </c>
      <c r="AA297" t="s">
        <v>47</v>
      </c>
      <c r="AB297" t="s">
        <v>47</v>
      </c>
      <c r="AC297" t="s">
        <v>47</v>
      </c>
      <c r="AD297" t="s">
        <v>47</v>
      </c>
      <c r="AE297" t="s">
        <v>47</v>
      </c>
      <c r="AF297" t="s">
        <v>47</v>
      </c>
      <c r="AG297" t="s">
        <v>47</v>
      </c>
      <c r="AH297" t="s">
        <v>47</v>
      </c>
      <c r="AI297" t="s">
        <v>47</v>
      </c>
      <c r="AJ297" t="s">
        <v>47</v>
      </c>
      <c r="AK297" t="s">
        <v>47</v>
      </c>
      <c r="AL297" t="s">
        <v>47</v>
      </c>
      <c r="AM297" t="s">
        <v>47</v>
      </c>
      <c r="AN297" t="s">
        <v>47</v>
      </c>
      <c r="AO297" t="s">
        <v>47</v>
      </c>
      <c r="AP297">
        <v>7</v>
      </c>
      <c r="AQ297" t="s">
        <v>57</v>
      </c>
    </row>
    <row r="298" spans="1:43" x14ac:dyDescent="0.4">
      <c r="A298">
        <v>297</v>
      </c>
      <c r="B298" t="s">
        <v>44</v>
      </c>
      <c r="C298" t="s">
        <v>43</v>
      </c>
      <c r="D298" t="s">
        <v>44</v>
      </c>
      <c r="E298" t="s">
        <v>44</v>
      </c>
      <c r="F298" t="s">
        <v>44</v>
      </c>
      <c r="G298" t="s">
        <v>44</v>
      </c>
      <c r="H298" t="s">
        <v>44</v>
      </c>
      <c r="I298" t="s">
        <v>44</v>
      </c>
      <c r="J298" t="s">
        <v>43</v>
      </c>
      <c r="K298">
        <v>9</v>
      </c>
      <c r="L298" t="s">
        <v>46</v>
      </c>
      <c r="M298" t="s">
        <v>47</v>
      </c>
      <c r="N298" t="s">
        <v>47</v>
      </c>
      <c r="O298" t="s">
        <v>47</v>
      </c>
      <c r="P298" t="s">
        <v>47</v>
      </c>
      <c r="Q298" t="s">
        <v>47</v>
      </c>
      <c r="S298" t="s">
        <v>47</v>
      </c>
      <c r="T298" t="s">
        <v>47</v>
      </c>
      <c r="U298" t="s">
        <v>47</v>
      </c>
      <c r="V298" t="s">
        <v>47</v>
      </c>
      <c r="W298" t="s">
        <v>44</v>
      </c>
      <c r="X298" t="s">
        <v>44</v>
      </c>
      <c r="Y298">
        <v>8</v>
      </c>
      <c r="Z298" t="s">
        <v>49</v>
      </c>
      <c r="AA298" t="s">
        <v>56</v>
      </c>
      <c r="AB298" t="s">
        <v>47</v>
      </c>
      <c r="AC298" t="s">
        <v>49</v>
      </c>
      <c r="AD298" t="s">
        <v>50</v>
      </c>
      <c r="AE298" t="s">
        <v>49</v>
      </c>
      <c r="AF298" t="s">
        <v>44</v>
      </c>
      <c r="AG298" t="s">
        <v>44</v>
      </c>
      <c r="AH298" t="s">
        <v>44</v>
      </c>
      <c r="AI298" t="s">
        <v>44</v>
      </c>
      <c r="AJ298" t="s">
        <v>43</v>
      </c>
      <c r="AK298" t="s">
        <v>44</v>
      </c>
      <c r="AL298" t="s">
        <v>44</v>
      </c>
      <c r="AM298" t="s">
        <v>44</v>
      </c>
      <c r="AN298" t="s">
        <v>43</v>
      </c>
      <c r="AO298" t="s">
        <v>44</v>
      </c>
      <c r="AP298">
        <v>6</v>
      </c>
      <c r="AQ298" t="s">
        <v>57</v>
      </c>
    </row>
    <row r="299" spans="1:43" x14ac:dyDescent="0.4">
      <c r="A299">
        <v>298</v>
      </c>
      <c r="B299" t="s">
        <v>44</v>
      </c>
      <c r="C299" t="s">
        <v>43</v>
      </c>
      <c r="D299" t="s">
        <v>44</v>
      </c>
      <c r="E299" t="s">
        <v>44</v>
      </c>
      <c r="F299" t="s">
        <v>44</v>
      </c>
      <c r="G299" t="s">
        <v>44</v>
      </c>
      <c r="H299" t="s">
        <v>43</v>
      </c>
      <c r="I299" t="s">
        <v>44</v>
      </c>
      <c r="J299" t="s">
        <v>47</v>
      </c>
      <c r="K299">
        <v>8</v>
      </c>
      <c r="L299" t="s">
        <v>46</v>
      </c>
      <c r="M299" t="s">
        <v>47</v>
      </c>
      <c r="N299" t="s">
        <v>47</v>
      </c>
      <c r="O299" t="s">
        <v>47</v>
      </c>
      <c r="P299" t="s">
        <v>47</v>
      </c>
      <c r="Q299" t="s">
        <v>47</v>
      </c>
      <c r="S299" t="s">
        <v>48</v>
      </c>
      <c r="T299" t="s">
        <v>48</v>
      </c>
      <c r="U299" t="s">
        <v>48</v>
      </c>
      <c r="V299" t="s">
        <v>43</v>
      </c>
      <c r="W299" t="s">
        <v>44</v>
      </c>
      <c r="X299" t="s">
        <v>44</v>
      </c>
      <c r="Y299">
        <v>8</v>
      </c>
      <c r="Z299" t="s">
        <v>49</v>
      </c>
      <c r="AA299" t="s">
        <v>49</v>
      </c>
      <c r="AB299" t="s">
        <v>55</v>
      </c>
      <c r="AC299" t="s">
        <v>56</v>
      </c>
      <c r="AD299" t="s">
        <v>50</v>
      </c>
      <c r="AE299" t="s">
        <v>50</v>
      </c>
      <c r="AF299" t="s">
        <v>44</v>
      </c>
      <c r="AG299" t="s">
        <v>44</v>
      </c>
      <c r="AH299" t="s">
        <v>44</v>
      </c>
      <c r="AI299" t="s">
        <v>44</v>
      </c>
      <c r="AJ299" t="s">
        <v>53</v>
      </c>
      <c r="AK299" t="s">
        <v>48</v>
      </c>
      <c r="AL299" t="s">
        <v>48</v>
      </c>
      <c r="AM299" t="s">
        <v>44</v>
      </c>
      <c r="AN299" t="s">
        <v>44</v>
      </c>
      <c r="AO299" t="s">
        <v>43</v>
      </c>
      <c r="AP299">
        <v>7</v>
      </c>
      <c r="AQ299" t="s">
        <v>51</v>
      </c>
    </row>
    <row r="300" spans="1:43" x14ac:dyDescent="0.4">
      <c r="A300">
        <v>299</v>
      </c>
      <c r="B300" t="s">
        <v>43</v>
      </c>
      <c r="C300" t="s">
        <v>45</v>
      </c>
      <c r="D300" t="s">
        <v>43</v>
      </c>
      <c r="E300" t="s">
        <v>45</v>
      </c>
      <c r="F300" t="s">
        <v>43</v>
      </c>
      <c r="G300" t="s">
        <v>44</v>
      </c>
      <c r="H300" t="s">
        <v>45</v>
      </c>
      <c r="I300" t="s">
        <v>43</v>
      </c>
      <c r="J300" t="s">
        <v>43</v>
      </c>
      <c r="K300">
        <v>7</v>
      </c>
      <c r="L300" t="s">
        <v>46</v>
      </c>
      <c r="M300" t="s">
        <v>47</v>
      </c>
      <c r="N300" t="s">
        <v>47</v>
      </c>
      <c r="O300" t="s">
        <v>47</v>
      </c>
      <c r="P300" t="s">
        <v>47</v>
      </c>
      <c r="Q300" t="s">
        <v>47</v>
      </c>
      <c r="S300" t="s">
        <v>43</v>
      </c>
      <c r="T300" t="s">
        <v>53</v>
      </c>
      <c r="U300" t="s">
        <v>43</v>
      </c>
      <c r="V300" t="s">
        <v>44</v>
      </c>
      <c r="W300" t="s">
        <v>44</v>
      </c>
      <c r="X300" t="s">
        <v>43</v>
      </c>
      <c r="Y300">
        <v>8</v>
      </c>
      <c r="Z300" t="s">
        <v>50</v>
      </c>
      <c r="AA300" t="s">
        <v>50</v>
      </c>
      <c r="AB300" t="s">
        <v>50</v>
      </c>
      <c r="AC300" t="s">
        <v>49</v>
      </c>
      <c r="AD300" t="s">
        <v>56</v>
      </c>
      <c r="AE300" t="s">
        <v>49</v>
      </c>
      <c r="AF300" t="s">
        <v>44</v>
      </c>
      <c r="AG300" t="s">
        <v>44</v>
      </c>
      <c r="AH300" t="s">
        <v>44</v>
      </c>
      <c r="AI300" t="s">
        <v>44</v>
      </c>
      <c r="AJ300" t="s">
        <v>58</v>
      </c>
      <c r="AK300" t="s">
        <v>43</v>
      </c>
      <c r="AL300" t="s">
        <v>43</v>
      </c>
      <c r="AM300" t="s">
        <v>44</v>
      </c>
      <c r="AN300" t="s">
        <v>43</v>
      </c>
      <c r="AO300" t="s">
        <v>44</v>
      </c>
      <c r="AP300">
        <v>1</v>
      </c>
      <c r="AQ300" t="s">
        <v>51</v>
      </c>
    </row>
    <row r="301" spans="1:43" x14ac:dyDescent="0.4">
      <c r="A301">
        <v>300</v>
      </c>
      <c r="B301" t="s">
        <v>43</v>
      </c>
      <c r="C301" t="s">
        <v>43</v>
      </c>
      <c r="D301" t="s">
        <v>43</v>
      </c>
      <c r="E301" t="s">
        <v>44</v>
      </c>
      <c r="F301" t="s">
        <v>44</v>
      </c>
      <c r="G301" t="s">
        <v>44</v>
      </c>
      <c r="H301" t="s">
        <v>43</v>
      </c>
      <c r="I301" t="s">
        <v>44</v>
      </c>
      <c r="J301" t="s">
        <v>43</v>
      </c>
      <c r="K301">
        <v>8</v>
      </c>
      <c r="L301" t="s">
        <v>46</v>
      </c>
      <c r="M301" t="s">
        <v>47</v>
      </c>
      <c r="N301" t="s">
        <v>47</v>
      </c>
      <c r="O301" t="s">
        <v>47</v>
      </c>
      <c r="P301" t="s">
        <v>47</v>
      </c>
      <c r="Q301" t="s">
        <v>47</v>
      </c>
      <c r="S301" t="s">
        <v>47</v>
      </c>
      <c r="T301" t="s">
        <v>47</v>
      </c>
      <c r="U301" t="s">
        <v>43</v>
      </c>
      <c r="V301" t="s">
        <v>43</v>
      </c>
      <c r="W301" t="s">
        <v>47</v>
      </c>
      <c r="X301" t="s">
        <v>44</v>
      </c>
      <c r="Y301">
        <v>7</v>
      </c>
      <c r="Z301" t="s">
        <v>56</v>
      </c>
      <c r="AA301" t="s">
        <v>50</v>
      </c>
      <c r="AB301" t="s">
        <v>55</v>
      </c>
      <c r="AC301" t="s">
        <v>56</v>
      </c>
      <c r="AD301" t="s">
        <v>56</v>
      </c>
      <c r="AE301" t="s">
        <v>49</v>
      </c>
      <c r="AF301" t="s">
        <v>43</v>
      </c>
      <c r="AG301" t="s">
        <v>43</v>
      </c>
      <c r="AH301" t="s">
        <v>43</v>
      </c>
      <c r="AI301" t="s">
        <v>43</v>
      </c>
      <c r="AJ301" t="s">
        <v>53</v>
      </c>
      <c r="AK301" t="s">
        <v>45</v>
      </c>
      <c r="AL301" t="s">
        <v>53</v>
      </c>
      <c r="AM301" t="s">
        <v>44</v>
      </c>
      <c r="AN301" t="s">
        <v>43</v>
      </c>
      <c r="AO301" t="s">
        <v>43</v>
      </c>
      <c r="AP301">
        <v>7</v>
      </c>
      <c r="AQ301" t="s">
        <v>51</v>
      </c>
    </row>
    <row r="302" spans="1:43" x14ac:dyDescent="0.4">
      <c r="A302">
        <v>301</v>
      </c>
      <c r="B302" t="s">
        <v>44</v>
      </c>
      <c r="C302" t="s">
        <v>44</v>
      </c>
      <c r="D302" t="s">
        <v>44</v>
      </c>
      <c r="E302" t="s">
        <v>44</v>
      </c>
      <c r="F302" t="s">
        <v>48</v>
      </c>
      <c r="G302" t="s">
        <v>48</v>
      </c>
      <c r="H302" t="s">
        <v>48</v>
      </c>
      <c r="I302" t="s">
        <v>48</v>
      </c>
      <c r="J302" t="s">
        <v>43</v>
      </c>
      <c r="K302">
        <v>9</v>
      </c>
      <c r="L302" t="s">
        <v>46</v>
      </c>
      <c r="M302" t="s">
        <v>47</v>
      </c>
      <c r="N302" t="s">
        <v>47</v>
      </c>
      <c r="O302" t="s">
        <v>47</v>
      </c>
      <c r="P302" t="s">
        <v>47</v>
      </c>
      <c r="Q302" t="s">
        <v>47</v>
      </c>
      <c r="S302" t="s">
        <v>44</v>
      </c>
      <c r="T302" t="s">
        <v>43</v>
      </c>
      <c r="U302" t="s">
        <v>43</v>
      </c>
      <c r="V302" t="s">
        <v>48</v>
      </c>
      <c r="W302" t="s">
        <v>48</v>
      </c>
      <c r="X302" t="s">
        <v>44</v>
      </c>
      <c r="Y302">
        <v>9</v>
      </c>
      <c r="Z302" t="s">
        <v>56</v>
      </c>
      <c r="AA302" t="s">
        <v>49</v>
      </c>
      <c r="AB302" t="s">
        <v>49</v>
      </c>
      <c r="AC302" t="s">
        <v>49</v>
      </c>
      <c r="AD302" t="s">
        <v>49</v>
      </c>
      <c r="AE302" t="s">
        <v>49</v>
      </c>
      <c r="AF302" t="s">
        <v>44</v>
      </c>
      <c r="AG302" t="s">
        <v>44</v>
      </c>
      <c r="AH302" t="s">
        <v>44</v>
      </c>
      <c r="AI302" t="s">
        <v>44</v>
      </c>
      <c r="AJ302" t="s">
        <v>43</v>
      </c>
      <c r="AK302" t="s">
        <v>44</v>
      </c>
      <c r="AL302" t="s">
        <v>43</v>
      </c>
      <c r="AM302" t="s">
        <v>44</v>
      </c>
      <c r="AN302" t="s">
        <v>44</v>
      </c>
      <c r="AO302" t="s">
        <v>44</v>
      </c>
      <c r="AP302">
        <v>6</v>
      </c>
      <c r="AQ302" t="s">
        <v>51</v>
      </c>
    </row>
    <row r="303" spans="1:43" x14ac:dyDescent="0.4">
      <c r="A303">
        <v>302</v>
      </c>
      <c r="B303" t="s">
        <v>44</v>
      </c>
      <c r="C303" t="s">
        <v>44</v>
      </c>
      <c r="D303" t="s">
        <v>48</v>
      </c>
      <c r="E303" t="s">
        <v>44</v>
      </c>
      <c r="F303" t="s">
        <v>44</v>
      </c>
      <c r="G303" t="s">
        <v>44</v>
      </c>
      <c r="H303" t="s">
        <v>44</v>
      </c>
      <c r="I303" t="s">
        <v>44</v>
      </c>
      <c r="J303" t="s">
        <v>44</v>
      </c>
      <c r="K303">
        <v>9</v>
      </c>
      <c r="L303" t="s">
        <v>52</v>
      </c>
      <c r="M303" t="s">
        <v>44</v>
      </c>
      <c r="N303" t="s">
        <v>44</v>
      </c>
      <c r="O303" t="s">
        <v>44</v>
      </c>
      <c r="P303" t="s">
        <v>44</v>
      </c>
      <c r="Q303" t="s">
        <v>44</v>
      </c>
      <c r="R303">
        <v>9</v>
      </c>
      <c r="S303" t="s">
        <v>47</v>
      </c>
      <c r="T303" t="s">
        <v>47</v>
      </c>
      <c r="U303" t="s">
        <v>47</v>
      </c>
      <c r="V303" t="s">
        <v>47</v>
      </c>
      <c r="W303" t="s">
        <v>47</v>
      </c>
      <c r="X303" t="s">
        <v>47</v>
      </c>
      <c r="Z303" t="s">
        <v>47</v>
      </c>
      <c r="AA303" t="s">
        <v>47</v>
      </c>
      <c r="AB303" t="s">
        <v>47</v>
      </c>
      <c r="AC303" t="s">
        <v>47</v>
      </c>
      <c r="AD303" t="s">
        <v>47</v>
      </c>
      <c r="AE303" t="s">
        <v>47</v>
      </c>
      <c r="AF303" t="s">
        <v>47</v>
      </c>
      <c r="AG303" t="s">
        <v>47</v>
      </c>
      <c r="AH303" t="s">
        <v>47</v>
      </c>
      <c r="AI303" t="s">
        <v>47</v>
      </c>
      <c r="AJ303" t="s">
        <v>47</v>
      </c>
      <c r="AK303" t="s">
        <v>47</v>
      </c>
      <c r="AL303" t="s">
        <v>47</v>
      </c>
      <c r="AM303" t="s">
        <v>47</v>
      </c>
      <c r="AN303" t="s">
        <v>47</v>
      </c>
      <c r="AO303" t="s">
        <v>47</v>
      </c>
      <c r="AP303">
        <v>7</v>
      </c>
      <c r="AQ303" t="s">
        <v>51</v>
      </c>
    </row>
    <row r="304" spans="1:43" x14ac:dyDescent="0.4">
      <c r="A304">
        <v>303</v>
      </c>
      <c r="B304" t="s">
        <v>48</v>
      </c>
      <c r="C304" t="s">
        <v>48</v>
      </c>
      <c r="D304" t="s">
        <v>48</v>
      </c>
      <c r="E304" t="s">
        <v>43</v>
      </c>
      <c r="F304" t="s">
        <v>48</v>
      </c>
      <c r="G304" t="s">
        <v>45</v>
      </c>
      <c r="H304" t="s">
        <v>44</v>
      </c>
      <c r="I304" t="s">
        <v>45</v>
      </c>
      <c r="J304" t="s">
        <v>44</v>
      </c>
      <c r="K304">
        <v>6</v>
      </c>
      <c r="L304" t="s">
        <v>52</v>
      </c>
      <c r="M304" t="s">
        <v>45</v>
      </c>
      <c r="N304" t="s">
        <v>43</v>
      </c>
      <c r="O304" t="s">
        <v>45</v>
      </c>
      <c r="P304" t="s">
        <v>45</v>
      </c>
      <c r="Q304" t="s">
        <v>48</v>
      </c>
      <c r="R304">
        <v>6</v>
      </c>
      <c r="S304" t="s">
        <v>47</v>
      </c>
      <c r="T304" t="s">
        <v>47</v>
      </c>
      <c r="U304" t="s">
        <v>47</v>
      </c>
      <c r="V304" t="s">
        <v>47</v>
      </c>
      <c r="W304" t="s">
        <v>47</v>
      </c>
      <c r="X304" t="s">
        <v>47</v>
      </c>
      <c r="Z304" t="s">
        <v>47</v>
      </c>
      <c r="AA304" t="s">
        <v>47</v>
      </c>
      <c r="AB304" t="s">
        <v>47</v>
      </c>
      <c r="AC304" t="s">
        <v>47</v>
      </c>
      <c r="AD304" t="s">
        <v>47</v>
      </c>
      <c r="AE304" t="s">
        <v>47</v>
      </c>
      <c r="AF304" t="s">
        <v>47</v>
      </c>
      <c r="AG304" t="s">
        <v>47</v>
      </c>
      <c r="AH304" t="s">
        <v>47</v>
      </c>
      <c r="AI304" t="s">
        <v>47</v>
      </c>
      <c r="AJ304" t="s">
        <v>47</v>
      </c>
      <c r="AK304" t="s">
        <v>47</v>
      </c>
      <c r="AL304" t="s">
        <v>47</v>
      </c>
      <c r="AM304" t="s">
        <v>47</v>
      </c>
      <c r="AN304" t="s">
        <v>47</v>
      </c>
      <c r="AO304" t="s">
        <v>47</v>
      </c>
      <c r="AP304">
        <v>6</v>
      </c>
      <c r="AQ304" t="s">
        <v>57</v>
      </c>
    </row>
    <row r="305" spans="1:43" x14ac:dyDescent="0.4">
      <c r="A305">
        <v>304</v>
      </c>
      <c r="B305" t="s">
        <v>48</v>
      </c>
      <c r="C305" t="s">
        <v>45</v>
      </c>
      <c r="D305" t="s">
        <v>44</v>
      </c>
      <c r="E305" t="s">
        <v>44</v>
      </c>
      <c r="F305" t="s">
        <v>48</v>
      </c>
      <c r="G305" t="s">
        <v>43</v>
      </c>
      <c r="H305" t="s">
        <v>45</v>
      </c>
      <c r="I305" t="s">
        <v>44</v>
      </c>
      <c r="J305" t="s">
        <v>43</v>
      </c>
      <c r="K305">
        <v>7</v>
      </c>
      <c r="L305" t="s">
        <v>46</v>
      </c>
      <c r="M305" t="s">
        <v>47</v>
      </c>
      <c r="N305" t="s">
        <v>47</v>
      </c>
      <c r="O305" t="s">
        <v>47</v>
      </c>
      <c r="P305" t="s">
        <v>47</v>
      </c>
      <c r="Q305" t="s">
        <v>47</v>
      </c>
      <c r="S305" t="s">
        <v>44</v>
      </c>
      <c r="T305" t="s">
        <v>44</v>
      </c>
      <c r="U305" t="s">
        <v>45</v>
      </c>
      <c r="V305" t="s">
        <v>45</v>
      </c>
      <c r="W305" t="s">
        <v>44</v>
      </c>
      <c r="X305" t="s">
        <v>48</v>
      </c>
      <c r="Y305">
        <v>7</v>
      </c>
      <c r="Z305" t="s">
        <v>50</v>
      </c>
      <c r="AA305" t="s">
        <v>56</v>
      </c>
      <c r="AB305" t="s">
        <v>50</v>
      </c>
      <c r="AC305" t="s">
        <v>49</v>
      </c>
      <c r="AD305" t="s">
        <v>49</v>
      </c>
      <c r="AE305" t="s">
        <v>49</v>
      </c>
      <c r="AF305" t="s">
        <v>44</v>
      </c>
      <c r="AG305" t="s">
        <v>44</v>
      </c>
      <c r="AH305" t="s">
        <v>44</v>
      </c>
      <c r="AI305" t="s">
        <v>44</v>
      </c>
      <c r="AJ305" t="s">
        <v>43</v>
      </c>
      <c r="AK305" t="s">
        <v>45</v>
      </c>
      <c r="AL305" t="s">
        <v>45</v>
      </c>
      <c r="AM305" t="s">
        <v>43</v>
      </c>
      <c r="AN305" t="s">
        <v>43</v>
      </c>
      <c r="AO305" t="s">
        <v>43</v>
      </c>
      <c r="AP305">
        <v>6</v>
      </c>
      <c r="AQ305" t="s">
        <v>51</v>
      </c>
    </row>
    <row r="306" spans="1:43" x14ac:dyDescent="0.4">
      <c r="A306">
        <v>305</v>
      </c>
      <c r="B306" t="s">
        <v>43</v>
      </c>
      <c r="C306" t="s">
        <v>43</v>
      </c>
      <c r="D306" t="s">
        <v>48</v>
      </c>
      <c r="E306" t="s">
        <v>43</v>
      </c>
      <c r="F306" t="s">
        <v>43</v>
      </c>
      <c r="G306" t="s">
        <v>43</v>
      </c>
      <c r="H306" t="s">
        <v>43</v>
      </c>
      <c r="I306" t="s">
        <v>44</v>
      </c>
      <c r="J306" t="s">
        <v>43</v>
      </c>
      <c r="K306">
        <v>9</v>
      </c>
      <c r="L306" t="s">
        <v>46</v>
      </c>
      <c r="M306" t="s">
        <v>47</v>
      </c>
      <c r="N306" t="s">
        <v>47</v>
      </c>
      <c r="O306" t="s">
        <v>47</v>
      </c>
      <c r="P306" t="s">
        <v>47</v>
      </c>
      <c r="Q306" t="s">
        <v>47</v>
      </c>
      <c r="S306" t="s">
        <v>48</v>
      </c>
      <c r="T306" t="s">
        <v>45</v>
      </c>
      <c r="U306" t="s">
        <v>45</v>
      </c>
      <c r="V306" t="s">
        <v>43</v>
      </c>
      <c r="W306" t="s">
        <v>48</v>
      </c>
      <c r="X306" t="s">
        <v>53</v>
      </c>
      <c r="Y306">
        <v>5</v>
      </c>
      <c r="Z306" t="s">
        <v>50</v>
      </c>
      <c r="AA306" t="s">
        <v>56</v>
      </c>
      <c r="AB306" t="s">
        <v>54</v>
      </c>
      <c r="AC306" t="s">
        <v>49</v>
      </c>
      <c r="AD306" t="s">
        <v>56</v>
      </c>
      <c r="AE306" t="s">
        <v>54</v>
      </c>
      <c r="AF306" t="s">
        <v>44</v>
      </c>
      <c r="AG306" t="s">
        <v>44</v>
      </c>
      <c r="AH306" t="s">
        <v>44</v>
      </c>
      <c r="AI306" t="s">
        <v>44</v>
      </c>
      <c r="AJ306" t="s">
        <v>53</v>
      </c>
      <c r="AK306" t="s">
        <v>43</v>
      </c>
      <c r="AL306" t="s">
        <v>48</v>
      </c>
      <c r="AM306" t="s">
        <v>44</v>
      </c>
      <c r="AN306" t="s">
        <v>44</v>
      </c>
      <c r="AO306" t="s">
        <v>43</v>
      </c>
      <c r="AP306">
        <v>5</v>
      </c>
      <c r="AQ306" t="s">
        <v>51</v>
      </c>
    </row>
    <row r="307" spans="1:43" x14ac:dyDescent="0.4">
      <c r="A307">
        <v>306</v>
      </c>
      <c r="B307" t="s">
        <v>43</v>
      </c>
      <c r="C307" t="s">
        <v>45</v>
      </c>
      <c r="D307" t="s">
        <v>43</v>
      </c>
      <c r="E307" t="s">
        <v>43</v>
      </c>
      <c r="F307" t="s">
        <v>43</v>
      </c>
      <c r="G307" t="s">
        <v>44</v>
      </c>
      <c r="H307" t="s">
        <v>43</v>
      </c>
      <c r="I307" t="s">
        <v>44</v>
      </c>
      <c r="J307" t="s">
        <v>43</v>
      </c>
      <c r="K307">
        <v>8</v>
      </c>
      <c r="L307" t="s">
        <v>46</v>
      </c>
      <c r="M307" t="s">
        <v>47</v>
      </c>
      <c r="N307" t="s">
        <v>47</v>
      </c>
      <c r="O307" t="s">
        <v>47</v>
      </c>
      <c r="P307" t="s">
        <v>47</v>
      </c>
      <c r="Q307" t="s">
        <v>47</v>
      </c>
      <c r="S307" t="s">
        <v>48</v>
      </c>
      <c r="T307" t="s">
        <v>48</v>
      </c>
      <c r="U307" t="s">
        <v>48</v>
      </c>
      <c r="V307" t="s">
        <v>43</v>
      </c>
      <c r="W307" t="s">
        <v>43</v>
      </c>
      <c r="X307" t="s">
        <v>44</v>
      </c>
      <c r="Y307">
        <v>6</v>
      </c>
      <c r="Z307" t="s">
        <v>47</v>
      </c>
      <c r="AA307" t="s">
        <v>47</v>
      </c>
      <c r="AB307" t="s">
        <v>47</v>
      </c>
      <c r="AC307" t="s">
        <v>47</v>
      </c>
      <c r="AD307" t="s">
        <v>47</v>
      </c>
      <c r="AE307" t="s">
        <v>47</v>
      </c>
      <c r="AF307" t="s">
        <v>44</v>
      </c>
      <c r="AG307" t="s">
        <v>44</v>
      </c>
      <c r="AH307" t="s">
        <v>44</v>
      </c>
      <c r="AI307" t="s">
        <v>44</v>
      </c>
      <c r="AJ307" t="s">
        <v>45</v>
      </c>
      <c r="AK307" t="s">
        <v>44</v>
      </c>
      <c r="AL307" t="s">
        <v>43</v>
      </c>
      <c r="AM307" t="s">
        <v>44</v>
      </c>
      <c r="AN307" t="s">
        <v>43</v>
      </c>
      <c r="AO307" t="s">
        <v>44</v>
      </c>
      <c r="AP307">
        <v>7</v>
      </c>
      <c r="AQ307" t="s">
        <v>51</v>
      </c>
    </row>
    <row r="308" spans="1:43" x14ac:dyDescent="0.4">
      <c r="A308">
        <v>307</v>
      </c>
      <c r="B308" t="s">
        <v>43</v>
      </c>
      <c r="C308" t="s">
        <v>44</v>
      </c>
      <c r="D308" t="s">
        <v>48</v>
      </c>
      <c r="E308" t="s">
        <v>43</v>
      </c>
      <c r="F308" t="s">
        <v>44</v>
      </c>
      <c r="G308" t="s">
        <v>43</v>
      </c>
      <c r="H308" t="s">
        <v>44</v>
      </c>
      <c r="I308" t="s">
        <v>44</v>
      </c>
      <c r="J308" t="s">
        <v>44</v>
      </c>
      <c r="K308">
        <v>8</v>
      </c>
      <c r="L308" t="s">
        <v>52</v>
      </c>
      <c r="M308" t="s">
        <v>43</v>
      </c>
      <c r="N308" t="s">
        <v>43</v>
      </c>
      <c r="O308" t="s">
        <v>44</v>
      </c>
      <c r="P308" t="s">
        <v>43</v>
      </c>
      <c r="Q308" t="s">
        <v>48</v>
      </c>
      <c r="R308">
        <v>8</v>
      </c>
      <c r="S308" t="s">
        <v>47</v>
      </c>
      <c r="T308" t="s">
        <v>47</v>
      </c>
      <c r="U308" t="s">
        <v>47</v>
      </c>
      <c r="V308" t="s">
        <v>47</v>
      </c>
      <c r="W308" t="s">
        <v>47</v>
      </c>
      <c r="X308" t="s">
        <v>47</v>
      </c>
      <c r="Z308" t="s">
        <v>47</v>
      </c>
      <c r="AA308" t="s">
        <v>47</v>
      </c>
      <c r="AB308" t="s">
        <v>47</v>
      </c>
      <c r="AC308" t="s">
        <v>47</v>
      </c>
      <c r="AD308" t="s">
        <v>47</v>
      </c>
      <c r="AE308" t="s">
        <v>47</v>
      </c>
      <c r="AF308" t="s">
        <v>47</v>
      </c>
      <c r="AG308" t="s">
        <v>47</v>
      </c>
      <c r="AH308" t="s">
        <v>47</v>
      </c>
      <c r="AI308" t="s">
        <v>47</v>
      </c>
      <c r="AJ308" t="s">
        <v>47</v>
      </c>
      <c r="AK308" t="s">
        <v>47</v>
      </c>
      <c r="AL308" t="s">
        <v>47</v>
      </c>
      <c r="AM308" t="s">
        <v>47</v>
      </c>
      <c r="AN308" t="s">
        <v>47</v>
      </c>
      <c r="AO308" t="s">
        <v>47</v>
      </c>
      <c r="AP308">
        <v>7</v>
      </c>
      <c r="AQ308" t="s">
        <v>51</v>
      </c>
    </row>
    <row r="309" spans="1:43" x14ac:dyDescent="0.4">
      <c r="A309">
        <v>308</v>
      </c>
      <c r="B309" t="s">
        <v>44</v>
      </c>
      <c r="C309" t="s">
        <v>44</v>
      </c>
      <c r="D309" t="s">
        <v>45</v>
      </c>
      <c r="E309" t="s">
        <v>44</v>
      </c>
      <c r="F309" t="s">
        <v>44</v>
      </c>
      <c r="G309" t="s">
        <v>44</v>
      </c>
      <c r="H309" t="s">
        <v>43</v>
      </c>
      <c r="I309" t="s">
        <v>44</v>
      </c>
      <c r="J309" t="s">
        <v>45</v>
      </c>
      <c r="K309">
        <v>8</v>
      </c>
      <c r="L309" t="s">
        <v>46</v>
      </c>
      <c r="M309" t="s">
        <v>47</v>
      </c>
      <c r="N309" t="s">
        <v>47</v>
      </c>
      <c r="O309" t="s">
        <v>47</v>
      </c>
      <c r="P309" t="s">
        <v>47</v>
      </c>
      <c r="Q309" t="s">
        <v>47</v>
      </c>
      <c r="S309" t="s">
        <v>48</v>
      </c>
      <c r="T309" t="s">
        <v>43</v>
      </c>
      <c r="U309" t="s">
        <v>48</v>
      </c>
      <c r="V309" t="s">
        <v>48</v>
      </c>
      <c r="W309" t="s">
        <v>48</v>
      </c>
      <c r="X309" t="s">
        <v>44</v>
      </c>
      <c r="Y309">
        <v>7</v>
      </c>
      <c r="Z309" t="s">
        <v>49</v>
      </c>
      <c r="AA309" t="s">
        <v>49</v>
      </c>
      <c r="AB309" t="s">
        <v>49</v>
      </c>
      <c r="AC309" t="s">
        <v>49</v>
      </c>
      <c r="AD309" t="s">
        <v>56</v>
      </c>
      <c r="AE309" t="s">
        <v>49</v>
      </c>
      <c r="AF309" t="s">
        <v>44</v>
      </c>
      <c r="AG309" t="s">
        <v>43</v>
      </c>
      <c r="AH309" t="s">
        <v>44</v>
      </c>
      <c r="AI309" t="s">
        <v>44</v>
      </c>
      <c r="AJ309" t="s">
        <v>45</v>
      </c>
      <c r="AK309" t="s">
        <v>43</v>
      </c>
      <c r="AL309" t="s">
        <v>43</v>
      </c>
      <c r="AM309" t="s">
        <v>44</v>
      </c>
      <c r="AN309" t="s">
        <v>44</v>
      </c>
      <c r="AO309" t="s">
        <v>43</v>
      </c>
      <c r="AP309">
        <v>7</v>
      </c>
      <c r="AQ309" t="s">
        <v>51</v>
      </c>
    </row>
    <row r="310" spans="1:43" x14ac:dyDescent="0.4">
      <c r="A310">
        <v>309</v>
      </c>
      <c r="B310" t="s">
        <v>43</v>
      </c>
      <c r="C310" t="s">
        <v>43</v>
      </c>
      <c r="D310" t="s">
        <v>48</v>
      </c>
      <c r="E310" t="s">
        <v>43</v>
      </c>
      <c r="F310" t="s">
        <v>43</v>
      </c>
      <c r="G310" t="s">
        <v>44</v>
      </c>
      <c r="H310" t="s">
        <v>43</v>
      </c>
      <c r="I310" t="s">
        <v>44</v>
      </c>
      <c r="J310" t="s">
        <v>48</v>
      </c>
      <c r="K310">
        <v>9</v>
      </c>
      <c r="L310" t="s">
        <v>46</v>
      </c>
      <c r="M310" t="s">
        <v>47</v>
      </c>
      <c r="N310" t="s">
        <v>47</v>
      </c>
      <c r="O310" t="s">
        <v>47</v>
      </c>
      <c r="P310" t="s">
        <v>47</v>
      </c>
      <c r="Q310" t="s">
        <v>47</v>
      </c>
      <c r="S310" t="s">
        <v>43</v>
      </c>
      <c r="T310" t="s">
        <v>48</v>
      </c>
      <c r="U310" t="s">
        <v>45</v>
      </c>
      <c r="V310" t="s">
        <v>44</v>
      </c>
      <c r="W310" t="s">
        <v>48</v>
      </c>
      <c r="X310" t="s">
        <v>45</v>
      </c>
      <c r="Y310">
        <v>8</v>
      </c>
      <c r="Z310" t="s">
        <v>56</v>
      </c>
      <c r="AA310" t="s">
        <v>56</v>
      </c>
      <c r="AB310" t="s">
        <v>56</v>
      </c>
      <c r="AC310" t="s">
        <v>49</v>
      </c>
      <c r="AD310" t="s">
        <v>49</v>
      </c>
      <c r="AE310" t="s">
        <v>49</v>
      </c>
      <c r="AF310" t="s">
        <v>43</v>
      </c>
      <c r="AG310" t="s">
        <v>44</v>
      </c>
      <c r="AH310" t="s">
        <v>44</v>
      </c>
      <c r="AI310" t="s">
        <v>44</v>
      </c>
      <c r="AJ310" t="s">
        <v>45</v>
      </c>
      <c r="AK310" t="s">
        <v>44</v>
      </c>
      <c r="AL310" t="s">
        <v>43</v>
      </c>
      <c r="AM310" t="s">
        <v>43</v>
      </c>
      <c r="AN310" t="s">
        <v>45</v>
      </c>
      <c r="AO310" t="s">
        <v>43</v>
      </c>
      <c r="AP310">
        <v>7</v>
      </c>
      <c r="AQ310" t="s">
        <v>51</v>
      </c>
    </row>
    <row r="311" spans="1:43" x14ac:dyDescent="0.4">
      <c r="A311">
        <v>310</v>
      </c>
      <c r="B311" t="s">
        <v>43</v>
      </c>
      <c r="C311" t="s">
        <v>43</v>
      </c>
      <c r="D311" t="s">
        <v>43</v>
      </c>
      <c r="E311" t="s">
        <v>44</v>
      </c>
      <c r="F311" t="s">
        <v>45</v>
      </c>
      <c r="G311" t="s">
        <v>44</v>
      </c>
      <c r="H311" t="s">
        <v>45</v>
      </c>
      <c r="I311" t="s">
        <v>44</v>
      </c>
      <c r="J311" t="s">
        <v>43</v>
      </c>
      <c r="K311">
        <v>8</v>
      </c>
      <c r="L311" t="s">
        <v>52</v>
      </c>
      <c r="M311" t="s">
        <v>43</v>
      </c>
      <c r="N311" t="s">
        <v>44</v>
      </c>
      <c r="O311" t="s">
        <v>43</v>
      </c>
      <c r="P311" t="s">
        <v>45</v>
      </c>
      <c r="Q311" t="s">
        <v>43</v>
      </c>
      <c r="R311">
        <v>8</v>
      </c>
      <c r="S311" t="s">
        <v>47</v>
      </c>
      <c r="T311" t="s">
        <v>47</v>
      </c>
      <c r="U311" t="s">
        <v>47</v>
      </c>
      <c r="V311" t="s">
        <v>47</v>
      </c>
      <c r="W311" t="s">
        <v>47</v>
      </c>
      <c r="X311" t="s">
        <v>47</v>
      </c>
      <c r="Z311" t="s">
        <v>47</v>
      </c>
      <c r="AA311" t="s">
        <v>47</v>
      </c>
      <c r="AB311" t="s">
        <v>47</v>
      </c>
      <c r="AC311" t="s">
        <v>47</v>
      </c>
      <c r="AD311" t="s">
        <v>47</v>
      </c>
      <c r="AE311" t="s">
        <v>47</v>
      </c>
      <c r="AF311" t="s">
        <v>47</v>
      </c>
      <c r="AG311" t="s">
        <v>47</v>
      </c>
      <c r="AH311" t="s">
        <v>47</v>
      </c>
      <c r="AI311" t="s">
        <v>47</v>
      </c>
      <c r="AJ311" t="s">
        <v>47</v>
      </c>
      <c r="AK311" t="s">
        <v>47</v>
      </c>
      <c r="AL311" t="s">
        <v>47</v>
      </c>
      <c r="AM311" t="s">
        <v>47</v>
      </c>
      <c r="AN311" t="s">
        <v>47</v>
      </c>
      <c r="AO311" t="s">
        <v>47</v>
      </c>
      <c r="AP311">
        <v>6</v>
      </c>
      <c r="AQ311" t="s">
        <v>51</v>
      </c>
    </row>
    <row r="312" spans="1:43" x14ac:dyDescent="0.4">
      <c r="A312">
        <v>311</v>
      </c>
      <c r="B312" t="s">
        <v>48</v>
      </c>
      <c r="C312" t="s">
        <v>44</v>
      </c>
      <c r="D312" t="s">
        <v>44</v>
      </c>
      <c r="E312" t="s">
        <v>44</v>
      </c>
      <c r="F312" t="s">
        <v>44</v>
      </c>
      <c r="G312" t="s">
        <v>44</v>
      </c>
      <c r="H312" t="s">
        <v>44</v>
      </c>
      <c r="I312" t="s">
        <v>44</v>
      </c>
      <c r="J312" t="s">
        <v>44</v>
      </c>
      <c r="K312">
        <v>9</v>
      </c>
      <c r="L312" t="s">
        <v>46</v>
      </c>
      <c r="M312" t="s">
        <v>47</v>
      </c>
      <c r="N312" t="s">
        <v>47</v>
      </c>
      <c r="O312" t="s">
        <v>47</v>
      </c>
      <c r="P312" t="s">
        <v>47</v>
      </c>
      <c r="Q312" t="s">
        <v>47</v>
      </c>
      <c r="S312" t="s">
        <v>44</v>
      </c>
      <c r="T312" t="s">
        <v>48</v>
      </c>
      <c r="U312" t="s">
        <v>48</v>
      </c>
      <c r="V312" t="s">
        <v>43</v>
      </c>
      <c r="W312" t="s">
        <v>43</v>
      </c>
      <c r="X312" t="s">
        <v>44</v>
      </c>
      <c r="Y312">
        <v>9</v>
      </c>
      <c r="Z312" t="s">
        <v>49</v>
      </c>
      <c r="AA312" t="s">
        <v>49</v>
      </c>
      <c r="AB312" t="s">
        <v>55</v>
      </c>
      <c r="AC312" t="s">
        <v>49</v>
      </c>
      <c r="AD312" t="s">
        <v>49</v>
      </c>
      <c r="AE312" t="s">
        <v>49</v>
      </c>
      <c r="AF312" t="s">
        <v>44</v>
      </c>
      <c r="AG312" t="s">
        <v>44</v>
      </c>
      <c r="AH312" t="s">
        <v>44</v>
      </c>
      <c r="AI312" t="s">
        <v>44</v>
      </c>
      <c r="AJ312" t="s">
        <v>45</v>
      </c>
      <c r="AK312" t="s">
        <v>45</v>
      </c>
      <c r="AL312" t="s">
        <v>48</v>
      </c>
      <c r="AM312" t="s">
        <v>48</v>
      </c>
      <c r="AN312" t="s">
        <v>43</v>
      </c>
      <c r="AO312" t="s">
        <v>43</v>
      </c>
      <c r="AP312">
        <v>6</v>
      </c>
      <c r="AQ312" t="s">
        <v>51</v>
      </c>
    </row>
    <row r="313" spans="1:43" x14ac:dyDescent="0.4">
      <c r="A313">
        <v>312</v>
      </c>
      <c r="B313" t="s">
        <v>48</v>
      </c>
      <c r="C313" t="s">
        <v>45</v>
      </c>
      <c r="D313" t="s">
        <v>43</v>
      </c>
      <c r="E313" t="s">
        <v>44</v>
      </c>
      <c r="F313" t="s">
        <v>43</v>
      </c>
      <c r="G313" t="s">
        <v>43</v>
      </c>
      <c r="H313" t="s">
        <v>43</v>
      </c>
      <c r="I313" t="s">
        <v>44</v>
      </c>
      <c r="J313" t="s">
        <v>43</v>
      </c>
      <c r="K313">
        <v>7</v>
      </c>
      <c r="L313" t="s">
        <v>46</v>
      </c>
      <c r="M313" t="s">
        <v>47</v>
      </c>
      <c r="N313" t="s">
        <v>47</v>
      </c>
      <c r="O313" t="s">
        <v>47</v>
      </c>
      <c r="P313" t="s">
        <v>47</v>
      </c>
      <c r="Q313" t="s">
        <v>47</v>
      </c>
      <c r="S313" t="s">
        <v>48</v>
      </c>
      <c r="T313" t="s">
        <v>43</v>
      </c>
      <c r="U313" t="s">
        <v>48</v>
      </c>
      <c r="V313" t="s">
        <v>43</v>
      </c>
      <c r="W313" t="s">
        <v>43</v>
      </c>
      <c r="X313" t="s">
        <v>43</v>
      </c>
      <c r="Y313">
        <v>8</v>
      </c>
      <c r="Z313" t="s">
        <v>56</v>
      </c>
      <c r="AA313" t="s">
        <v>49</v>
      </c>
      <c r="AB313" t="s">
        <v>56</v>
      </c>
      <c r="AC313" t="s">
        <v>49</v>
      </c>
      <c r="AD313" t="s">
        <v>49</v>
      </c>
      <c r="AE313" t="s">
        <v>49</v>
      </c>
      <c r="AF313" t="s">
        <v>44</v>
      </c>
      <c r="AG313" t="s">
        <v>44</v>
      </c>
      <c r="AH313" t="s">
        <v>44</v>
      </c>
      <c r="AI313" t="s">
        <v>44</v>
      </c>
      <c r="AJ313" t="s">
        <v>45</v>
      </c>
      <c r="AK313" t="s">
        <v>43</v>
      </c>
      <c r="AL313" t="s">
        <v>43</v>
      </c>
      <c r="AM313" t="s">
        <v>44</v>
      </c>
      <c r="AN313" t="s">
        <v>43</v>
      </c>
      <c r="AO313" t="s">
        <v>43</v>
      </c>
      <c r="AP313">
        <v>7</v>
      </c>
      <c r="AQ313" t="s">
        <v>51</v>
      </c>
    </row>
    <row r="314" spans="1:43" x14ac:dyDescent="0.4">
      <c r="A314">
        <v>313</v>
      </c>
      <c r="B314" t="s">
        <v>48</v>
      </c>
      <c r="C314" t="s">
        <v>43</v>
      </c>
      <c r="D314" t="s">
        <v>44</v>
      </c>
      <c r="E314" t="s">
        <v>44</v>
      </c>
      <c r="F314" t="s">
        <v>43</v>
      </c>
      <c r="G314" t="s">
        <v>45</v>
      </c>
      <c r="H314" t="s">
        <v>43</v>
      </c>
      <c r="I314" t="s">
        <v>44</v>
      </c>
      <c r="J314" t="s">
        <v>48</v>
      </c>
      <c r="K314">
        <v>8</v>
      </c>
      <c r="L314" t="s">
        <v>46</v>
      </c>
      <c r="M314" t="s">
        <v>47</v>
      </c>
      <c r="N314" t="s">
        <v>47</v>
      </c>
      <c r="O314" t="s">
        <v>47</v>
      </c>
      <c r="P314" t="s">
        <v>47</v>
      </c>
      <c r="Q314" t="s">
        <v>47</v>
      </c>
      <c r="S314" t="s">
        <v>44</v>
      </c>
      <c r="T314" t="s">
        <v>43</v>
      </c>
      <c r="U314" t="s">
        <v>43</v>
      </c>
      <c r="V314" t="s">
        <v>48</v>
      </c>
      <c r="W314" t="s">
        <v>48</v>
      </c>
      <c r="X314" t="s">
        <v>44</v>
      </c>
      <c r="Y314">
        <v>8</v>
      </c>
      <c r="Z314" t="s">
        <v>50</v>
      </c>
      <c r="AA314" t="s">
        <v>49</v>
      </c>
      <c r="AB314" t="s">
        <v>56</v>
      </c>
      <c r="AC314" t="s">
        <v>47</v>
      </c>
      <c r="AD314" t="s">
        <v>50</v>
      </c>
      <c r="AE314" t="s">
        <v>49</v>
      </c>
      <c r="AF314" t="s">
        <v>44</v>
      </c>
      <c r="AG314" t="s">
        <v>44</v>
      </c>
      <c r="AH314" t="s">
        <v>44</v>
      </c>
      <c r="AI314" t="s">
        <v>43</v>
      </c>
      <c r="AJ314" t="s">
        <v>45</v>
      </c>
      <c r="AK314" t="s">
        <v>43</v>
      </c>
      <c r="AL314" t="s">
        <v>48</v>
      </c>
      <c r="AM314" t="s">
        <v>44</v>
      </c>
      <c r="AN314" t="s">
        <v>44</v>
      </c>
      <c r="AO314" t="s">
        <v>43</v>
      </c>
      <c r="AP314">
        <v>7</v>
      </c>
      <c r="AQ314" t="s">
        <v>51</v>
      </c>
    </row>
    <row r="315" spans="1:43" x14ac:dyDescent="0.4">
      <c r="A315">
        <v>314</v>
      </c>
      <c r="B315" t="s">
        <v>44</v>
      </c>
      <c r="C315" t="s">
        <v>43</v>
      </c>
      <c r="D315" t="s">
        <v>45</v>
      </c>
      <c r="E315" t="s">
        <v>44</v>
      </c>
      <c r="F315" t="s">
        <v>44</v>
      </c>
      <c r="G315" t="s">
        <v>43</v>
      </c>
      <c r="H315" t="s">
        <v>44</v>
      </c>
      <c r="I315" t="s">
        <v>44</v>
      </c>
      <c r="J315" t="s">
        <v>43</v>
      </c>
      <c r="K315">
        <v>9</v>
      </c>
      <c r="L315" t="s">
        <v>46</v>
      </c>
      <c r="M315" t="s">
        <v>47</v>
      </c>
      <c r="N315" t="s">
        <v>47</v>
      </c>
      <c r="O315" t="s">
        <v>47</v>
      </c>
      <c r="P315" t="s">
        <v>47</v>
      </c>
      <c r="Q315" t="s">
        <v>47</v>
      </c>
      <c r="S315" t="s">
        <v>48</v>
      </c>
      <c r="T315" t="s">
        <v>48</v>
      </c>
      <c r="U315" t="s">
        <v>48</v>
      </c>
      <c r="V315" t="s">
        <v>44</v>
      </c>
      <c r="W315" t="s">
        <v>48</v>
      </c>
      <c r="X315" t="s">
        <v>48</v>
      </c>
      <c r="Y315">
        <v>8</v>
      </c>
      <c r="Z315" t="s">
        <v>47</v>
      </c>
      <c r="AA315" t="s">
        <v>47</v>
      </c>
      <c r="AB315" t="s">
        <v>47</v>
      </c>
      <c r="AC315" t="s">
        <v>47</v>
      </c>
      <c r="AD315" t="s">
        <v>47</v>
      </c>
      <c r="AE315" t="s">
        <v>47</v>
      </c>
      <c r="AF315" t="s">
        <v>44</v>
      </c>
      <c r="AG315" t="s">
        <v>44</v>
      </c>
      <c r="AH315" t="s">
        <v>44</v>
      </c>
      <c r="AI315" t="s">
        <v>43</v>
      </c>
      <c r="AJ315" t="s">
        <v>45</v>
      </c>
      <c r="AK315" t="s">
        <v>43</v>
      </c>
      <c r="AL315" t="s">
        <v>48</v>
      </c>
      <c r="AM315" t="s">
        <v>44</v>
      </c>
      <c r="AN315" t="s">
        <v>44</v>
      </c>
      <c r="AO315" t="s">
        <v>43</v>
      </c>
      <c r="AP315">
        <v>7</v>
      </c>
      <c r="AQ315" t="s">
        <v>51</v>
      </c>
    </row>
    <row r="316" spans="1:43" x14ac:dyDescent="0.4">
      <c r="A316">
        <v>315</v>
      </c>
      <c r="B316" t="s">
        <v>44</v>
      </c>
      <c r="C316" t="s">
        <v>43</v>
      </c>
      <c r="D316" t="s">
        <v>43</v>
      </c>
      <c r="E316" t="s">
        <v>44</v>
      </c>
      <c r="F316" t="s">
        <v>44</v>
      </c>
      <c r="G316" t="s">
        <v>44</v>
      </c>
      <c r="H316" t="s">
        <v>43</v>
      </c>
      <c r="I316" t="s">
        <v>44</v>
      </c>
      <c r="J316" t="s">
        <v>44</v>
      </c>
      <c r="K316">
        <v>8</v>
      </c>
      <c r="L316" t="s">
        <v>46</v>
      </c>
      <c r="M316" t="s">
        <v>47</v>
      </c>
      <c r="N316" t="s">
        <v>47</v>
      </c>
      <c r="O316" t="s">
        <v>47</v>
      </c>
      <c r="P316" t="s">
        <v>47</v>
      </c>
      <c r="Q316" t="s">
        <v>47</v>
      </c>
      <c r="S316" t="s">
        <v>48</v>
      </c>
      <c r="T316" t="s">
        <v>43</v>
      </c>
      <c r="U316" t="s">
        <v>48</v>
      </c>
      <c r="V316" t="s">
        <v>43</v>
      </c>
      <c r="W316" t="s">
        <v>48</v>
      </c>
      <c r="X316" t="s">
        <v>48</v>
      </c>
      <c r="Y316">
        <v>7</v>
      </c>
      <c r="Z316" t="s">
        <v>49</v>
      </c>
      <c r="AA316" t="s">
        <v>49</v>
      </c>
      <c r="AB316" t="s">
        <v>50</v>
      </c>
      <c r="AC316" t="s">
        <v>49</v>
      </c>
      <c r="AD316" t="s">
        <v>49</v>
      </c>
      <c r="AE316" t="s">
        <v>49</v>
      </c>
      <c r="AF316" t="s">
        <v>44</v>
      </c>
      <c r="AG316" t="s">
        <v>44</v>
      </c>
      <c r="AH316" t="s">
        <v>44</v>
      </c>
      <c r="AI316" t="s">
        <v>44</v>
      </c>
      <c r="AJ316" t="s">
        <v>45</v>
      </c>
      <c r="AK316" t="s">
        <v>43</v>
      </c>
      <c r="AL316" t="s">
        <v>48</v>
      </c>
      <c r="AM316" t="s">
        <v>44</v>
      </c>
      <c r="AN316" t="s">
        <v>44</v>
      </c>
      <c r="AO316" t="s">
        <v>43</v>
      </c>
      <c r="AP316">
        <v>6</v>
      </c>
      <c r="AQ316" t="s">
        <v>51</v>
      </c>
    </row>
    <row r="317" spans="1:43" x14ac:dyDescent="0.4">
      <c r="A317">
        <v>316</v>
      </c>
      <c r="B317" t="s">
        <v>43</v>
      </c>
      <c r="C317" t="s">
        <v>43</v>
      </c>
      <c r="D317" t="s">
        <v>44</v>
      </c>
      <c r="E317" t="s">
        <v>44</v>
      </c>
      <c r="F317" t="s">
        <v>43</v>
      </c>
      <c r="G317" t="s">
        <v>44</v>
      </c>
      <c r="H317" t="s">
        <v>43</v>
      </c>
      <c r="I317" t="s">
        <v>44</v>
      </c>
      <c r="J317" t="s">
        <v>43</v>
      </c>
      <c r="K317">
        <v>9</v>
      </c>
      <c r="L317" t="s">
        <v>46</v>
      </c>
      <c r="M317" t="s">
        <v>47</v>
      </c>
      <c r="N317" t="s">
        <v>47</v>
      </c>
      <c r="O317" t="s">
        <v>47</v>
      </c>
      <c r="P317" t="s">
        <v>47</v>
      </c>
      <c r="Q317" t="s">
        <v>47</v>
      </c>
      <c r="S317" t="s">
        <v>44</v>
      </c>
      <c r="T317" t="s">
        <v>43</v>
      </c>
      <c r="U317" t="s">
        <v>43</v>
      </c>
      <c r="V317" t="s">
        <v>48</v>
      </c>
      <c r="W317" t="s">
        <v>48</v>
      </c>
      <c r="X317" t="s">
        <v>48</v>
      </c>
      <c r="Y317">
        <v>8</v>
      </c>
      <c r="Z317" t="s">
        <v>56</v>
      </c>
      <c r="AA317" t="s">
        <v>49</v>
      </c>
      <c r="AB317" t="s">
        <v>50</v>
      </c>
      <c r="AC317" t="s">
        <v>49</v>
      </c>
      <c r="AD317" t="s">
        <v>56</v>
      </c>
      <c r="AE317" t="s">
        <v>49</v>
      </c>
      <c r="AF317" t="s">
        <v>44</v>
      </c>
      <c r="AG317" t="s">
        <v>44</v>
      </c>
      <c r="AH317" t="s">
        <v>44</v>
      </c>
      <c r="AI317" t="s">
        <v>44</v>
      </c>
      <c r="AJ317" t="s">
        <v>53</v>
      </c>
      <c r="AK317" t="s">
        <v>47</v>
      </c>
      <c r="AL317" t="s">
        <v>47</v>
      </c>
      <c r="AM317" t="s">
        <v>47</v>
      </c>
      <c r="AN317" t="s">
        <v>44</v>
      </c>
      <c r="AO317" t="s">
        <v>44</v>
      </c>
      <c r="AP317">
        <v>6</v>
      </c>
      <c r="AQ317" t="s">
        <v>51</v>
      </c>
    </row>
    <row r="318" spans="1:43" x14ac:dyDescent="0.4">
      <c r="A318">
        <v>317</v>
      </c>
      <c r="B318" t="s">
        <v>43</v>
      </c>
      <c r="C318" t="s">
        <v>43</v>
      </c>
      <c r="D318" t="s">
        <v>43</v>
      </c>
      <c r="E318" t="s">
        <v>44</v>
      </c>
      <c r="F318" t="s">
        <v>45</v>
      </c>
      <c r="G318" t="s">
        <v>44</v>
      </c>
      <c r="H318" t="s">
        <v>44</v>
      </c>
      <c r="I318" t="s">
        <v>44</v>
      </c>
      <c r="J318" t="s">
        <v>43</v>
      </c>
      <c r="K318">
        <v>8</v>
      </c>
      <c r="L318" t="s">
        <v>52</v>
      </c>
      <c r="M318" t="s">
        <v>44</v>
      </c>
      <c r="N318" t="s">
        <v>43</v>
      </c>
      <c r="O318" t="s">
        <v>43</v>
      </c>
      <c r="P318" t="s">
        <v>43</v>
      </c>
      <c r="Q318" t="s">
        <v>48</v>
      </c>
      <c r="R318">
        <v>8</v>
      </c>
      <c r="S318" t="s">
        <v>47</v>
      </c>
      <c r="T318" t="s">
        <v>47</v>
      </c>
      <c r="U318" t="s">
        <v>47</v>
      </c>
      <c r="V318" t="s">
        <v>47</v>
      </c>
      <c r="W318" t="s">
        <v>47</v>
      </c>
      <c r="X318" t="s">
        <v>47</v>
      </c>
      <c r="Z318" t="s">
        <v>47</v>
      </c>
      <c r="AA318" t="s">
        <v>47</v>
      </c>
      <c r="AB318" t="s">
        <v>47</v>
      </c>
      <c r="AC318" t="s">
        <v>47</v>
      </c>
      <c r="AD318" t="s">
        <v>47</v>
      </c>
      <c r="AE318" t="s">
        <v>47</v>
      </c>
      <c r="AF318" t="s">
        <v>47</v>
      </c>
      <c r="AG318" t="s">
        <v>47</v>
      </c>
      <c r="AH318" t="s">
        <v>47</v>
      </c>
      <c r="AI318" t="s">
        <v>47</v>
      </c>
      <c r="AJ318" t="s">
        <v>47</v>
      </c>
      <c r="AK318" t="s">
        <v>47</v>
      </c>
      <c r="AL318" t="s">
        <v>47</v>
      </c>
      <c r="AM318" t="s">
        <v>47</v>
      </c>
      <c r="AN318" t="s">
        <v>47</v>
      </c>
      <c r="AO318" t="s">
        <v>47</v>
      </c>
      <c r="AP318">
        <v>6</v>
      </c>
      <c r="AQ318" t="s">
        <v>51</v>
      </c>
    </row>
    <row r="319" spans="1:43" x14ac:dyDescent="0.4">
      <c r="A319">
        <v>318</v>
      </c>
      <c r="B319" t="s">
        <v>44</v>
      </c>
      <c r="C319" t="s">
        <v>44</v>
      </c>
      <c r="D319" t="s">
        <v>44</v>
      </c>
      <c r="E319" t="s">
        <v>44</v>
      </c>
      <c r="F319" t="s">
        <v>44</v>
      </c>
      <c r="G319" t="s">
        <v>44</v>
      </c>
      <c r="H319" t="s">
        <v>44</v>
      </c>
      <c r="I319" t="s">
        <v>44</v>
      </c>
      <c r="J319" t="s">
        <v>44</v>
      </c>
      <c r="K319">
        <v>9</v>
      </c>
      <c r="L319" t="s">
        <v>46</v>
      </c>
      <c r="M319" t="s">
        <v>47</v>
      </c>
      <c r="N319" t="s">
        <v>47</v>
      </c>
      <c r="O319" t="s">
        <v>47</v>
      </c>
      <c r="P319" t="s">
        <v>47</v>
      </c>
      <c r="Q319" t="s">
        <v>47</v>
      </c>
      <c r="S319" t="s">
        <v>44</v>
      </c>
      <c r="T319" t="s">
        <v>45</v>
      </c>
      <c r="U319" t="s">
        <v>44</v>
      </c>
      <c r="V319" t="s">
        <v>45</v>
      </c>
      <c r="W319" t="s">
        <v>44</v>
      </c>
      <c r="X319" t="s">
        <v>44</v>
      </c>
      <c r="Y319">
        <v>8</v>
      </c>
      <c r="Z319" t="s">
        <v>49</v>
      </c>
      <c r="AA319" t="s">
        <v>49</v>
      </c>
      <c r="AB319" t="s">
        <v>56</v>
      </c>
      <c r="AC319" t="s">
        <v>49</v>
      </c>
      <c r="AD319" t="s">
        <v>49</v>
      </c>
      <c r="AE319" t="s">
        <v>49</v>
      </c>
      <c r="AF319" t="s">
        <v>44</v>
      </c>
      <c r="AG319" t="s">
        <v>44</v>
      </c>
      <c r="AH319" t="s">
        <v>44</v>
      </c>
      <c r="AI319" t="s">
        <v>44</v>
      </c>
      <c r="AJ319" t="s">
        <v>44</v>
      </c>
      <c r="AK319" t="s">
        <v>44</v>
      </c>
      <c r="AL319" t="s">
        <v>44</v>
      </c>
      <c r="AM319" t="s">
        <v>44</v>
      </c>
      <c r="AN319" t="s">
        <v>44</v>
      </c>
      <c r="AO319" t="s">
        <v>44</v>
      </c>
      <c r="AP319">
        <v>6</v>
      </c>
      <c r="AQ319" t="s">
        <v>51</v>
      </c>
    </row>
    <row r="320" spans="1:43" x14ac:dyDescent="0.4">
      <c r="A320">
        <v>319</v>
      </c>
      <c r="B320" t="s">
        <v>43</v>
      </c>
      <c r="C320" t="s">
        <v>43</v>
      </c>
      <c r="D320" t="s">
        <v>48</v>
      </c>
      <c r="E320" t="s">
        <v>43</v>
      </c>
      <c r="F320" t="s">
        <v>48</v>
      </c>
      <c r="G320" t="s">
        <v>43</v>
      </c>
      <c r="H320" t="s">
        <v>45</v>
      </c>
      <c r="I320" t="s">
        <v>44</v>
      </c>
      <c r="J320" t="s">
        <v>48</v>
      </c>
      <c r="K320">
        <v>7</v>
      </c>
      <c r="L320" t="s">
        <v>46</v>
      </c>
      <c r="M320" t="s">
        <v>47</v>
      </c>
      <c r="N320" t="s">
        <v>47</v>
      </c>
      <c r="O320" t="s">
        <v>47</v>
      </c>
      <c r="P320" t="s">
        <v>47</v>
      </c>
      <c r="Q320" t="s">
        <v>47</v>
      </c>
      <c r="S320" t="s">
        <v>48</v>
      </c>
      <c r="T320" t="s">
        <v>48</v>
      </c>
      <c r="U320" t="s">
        <v>48</v>
      </c>
      <c r="V320" t="s">
        <v>48</v>
      </c>
      <c r="W320" t="s">
        <v>48</v>
      </c>
      <c r="X320" t="s">
        <v>45</v>
      </c>
      <c r="Y320">
        <v>6</v>
      </c>
      <c r="Z320" t="s">
        <v>50</v>
      </c>
      <c r="AA320" t="s">
        <v>56</v>
      </c>
      <c r="AB320" t="s">
        <v>50</v>
      </c>
      <c r="AC320" t="s">
        <v>56</v>
      </c>
      <c r="AD320" t="s">
        <v>56</v>
      </c>
      <c r="AE320" t="s">
        <v>56</v>
      </c>
      <c r="AF320" t="s">
        <v>43</v>
      </c>
      <c r="AG320" t="s">
        <v>44</v>
      </c>
      <c r="AH320" t="s">
        <v>44</v>
      </c>
      <c r="AI320" t="s">
        <v>43</v>
      </c>
      <c r="AJ320" t="s">
        <v>45</v>
      </c>
      <c r="AK320" t="s">
        <v>43</v>
      </c>
      <c r="AL320" t="s">
        <v>53</v>
      </c>
      <c r="AM320" t="s">
        <v>45</v>
      </c>
      <c r="AN320" t="s">
        <v>43</v>
      </c>
      <c r="AO320" t="s">
        <v>45</v>
      </c>
      <c r="AP320">
        <v>5</v>
      </c>
      <c r="AQ320" t="s">
        <v>51</v>
      </c>
    </row>
    <row r="321" spans="1:43" x14ac:dyDescent="0.4">
      <c r="A321">
        <v>320</v>
      </c>
      <c r="B321" t="s">
        <v>48</v>
      </c>
      <c r="C321" t="s">
        <v>44</v>
      </c>
      <c r="D321" t="s">
        <v>44</v>
      </c>
      <c r="E321" t="s">
        <v>44</v>
      </c>
      <c r="F321" t="s">
        <v>44</v>
      </c>
      <c r="G321" t="s">
        <v>45</v>
      </c>
      <c r="H321" t="s">
        <v>45</v>
      </c>
      <c r="I321" t="s">
        <v>44</v>
      </c>
      <c r="J321" t="s">
        <v>44</v>
      </c>
      <c r="K321">
        <v>8</v>
      </c>
      <c r="L321" t="s">
        <v>52</v>
      </c>
      <c r="M321" t="s">
        <v>43</v>
      </c>
      <c r="N321" t="s">
        <v>45</v>
      </c>
      <c r="O321" t="s">
        <v>43</v>
      </c>
      <c r="P321" t="s">
        <v>45</v>
      </c>
      <c r="Q321" t="s">
        <v>48</v>
      </c>
      <c r="R321">
        <v>8</v>
      </c>
      <c r="S321" t="s">
        <v>47</v>
      </c>
      <c r="T321" t="s">
        <v>47</v>
      </c>
      <c r="U321" t="s">
        <v>47</v>
      </c>
      <c r="V321" t="s">
        <v>47</v>
      </c>
      <c r="W321" t="s">
        <v>47</v>
      </c>
      <c r="X321" t="s">
        <v>47</v>
      </c>
      <c r="Z321" t="s">
        <v>47</v>
      </c>
      <c r="AA321" t="s">
        <v>47</v>
      </c>
      <c r="AB321" t="s">
        <v>47</v>
      </c>
      <c r="AC321" t="s">
        <v>47</v>
      </c>
      <c r="AD321" t="s">
        <v>47</v>
      </c>
      <c r="AE321" t="s">
        <v>47</v>
      </c>
      <c r="AF321" t="s">
        <v>47</v>
      </c>
      <c r="AG321" t="s">
        <v>47</v>
      </c>
      <c r="AH321" t="s">
        <v>47</v>
      </c>
      <c r="AI321" t="s">
        <v>47</v>
      </c>
      <c r="AJ321" t="s">
        <v>47</v>
      </c>
      <c r="AK321" t="s">
        <v>47</v>
      </c>
      <c r="AL321" t="s">
        <v>47</v>
      </c>
      <c r="AM321" t="s">
        <v>47</v>
      </c>
      <c r="AN321" t="s">
        <v>47</v>
      </c>
      <c r="AO321" t="s">
        <v>47</v>
      </c>
      <c r="AP321">
        <v>7</v>
      </c>
      <c r="AQ321" t="s">
        <v>57</v>
      </c>
    </row>
    <row r="322" spans="1:43" x14ac:dyDescent="0.4">
      <c r="A322">
        <v>321</v>
      </c>
      <c r="B322" t="s">
        <v>47</v>
      </c>
      <c r="C322" t="s">
        <v>47</v>
      </c>
      <c r="D322" t="s">
        <v>47</v>
      </c>
      <c r="E322" t="s">
        <v>44</v>
      </c>
      <c r="F322" t="s">
        <v>43</v>
      </c>
      <c r="G322" t="s">
        <v>44</v>
      </c>
      <c r="H322" t="s">
        <v>43</v>
      </c>
      <c r="I322" t="s">
        <v>44</v>
      </c>
      <c r="J322" t="s">
        <v>45</v>
      </c>
      <c r="K322">
        <v>8</v>
      </c>
      <c r="L322" t="s">
        <v>46</v>
      </c>
      <c r="M322" t="s">
        <v>47</v>
      </c>
      <c r="N322" t="s">
        <v>47</v>
      </c>
      <c r="O322" t="s">
        <v>47</v>
      </c>
      <c r="P322" t="s">
        <v>47</v>
      </c>
      <c r="Q322" t="s">
        <v>47</v>
      </c>
      <c r="S322" t="s">
        <v>48</v>
      </c>
      <c r="T322" t="s">
        <v>45</v>
      </c>
      <c r="U322" t="s">
        <v>48</v>
      </c>
      <c r="V322" t="s">
        <v>48</v>
      </c>
      <c r="W322" t="s">
        <v>43</v>
      </c>
      <c r="X322" t="s">
        <v>43</v>
      </c>
      <c r="Y322">
        <v>6</v>
      </c>
      <c r="Z322" t="s">
        <v>56</v>
      </c>
      <c r="AA322" t="s">
        <v>56</v>
      </c>
      <c r="AB322" t="s">
        <v>55</v>
      </c>
      <c r="AC322" t="s">
        <v>49</v>
      </c>
      <c r="AD322" t="s">
        <v>49</v>
      </c>
      <c r="AE322" t="s">
        <v>49</v>
      </c>
      <c r="AF322" t="s">
        <v>44</v>
      </c>
      <c r="AG322" t="s">
        <v>44</v>
      </c>
      <c r="AH322" t="s">
        <v>44</v>
      </c>
      <c r="AI322" t="s">
        <v>45</v>
      </c>
      <c r="AJ322" t="s">
        <v>45</v>
      </c>
      <c r="AK322" t="s">
        <v>43</v>
      </c>
      <c r="AL322" t="s">
        <v>43</v>
      </c>
      <c r="AM322" t="s">
        <v>44</v>
      </c>
      <c r="AN322" t="s">
        <v>43</v>
      </c>
      <c r="AO322" t="s">
        <v>43</v>
      </c>
      <c r="AP322">
        <v>5</v>
      </c>
      <c r="AQ322" t="s">
        <v>51</v>
      </c>
    </row>
    <row r="323" spans="1:43" x14ac:dyDescent="0.4">
      <c r="A323">
        <v>322</v>
      </c>
      <c r="B323" t="s">
        <v>43</v>
      </c>
      <c r="C323" t="s">
        <v>43</v>
      </c>
      <c r="D323" t="s">
        <v>43</v>
      </c>
      <c r="E323" t="s">
        <v>43</v>
      </c>
      <c r="F323" t="s">
        <v>45</v>
      </c>
      <c r="G323" t="s">
        <v>45</v>
      </c>
      <c r="H323" t="s">
        <v>43</v>
      </c>
      <c r="I323" t="s">
        <v>44</v>
      </c>
      <c r="J323" t="s">
        <v>47</v>
      </c>
      <c r="K323">
        <v>8</v>
      </c>
      <c r="L323" t="s">
        <v>46</v>
      </c>
      <c r="M323" t="s">
        <v>47</v>
      </c>
      <c r="N323" t="s">
        <v>47</v>
      </c>
      <c r="O323" t="s">
        <v>47</v>
      </c>
      <c r="P323" t="s">
        <v>47</v>
      </c>
      <c r="Q323" t="s">
        <v>47</v>
      </c>
      <c r="S323" t="s">
        <v>48</v>
      </c>
      <c r="T323" t="s">
        <v>45</v>
      </c>
      <c r="U323" t="s">
        <v>53</v>
      </c>
      <c r="V323" t="s">
        <v>43</v>
      </c>
      <c r="W323" t="s">
        <v>48</v>
      </c>
      <c r="X323" t="s">
        <v>44</v>
      </c>
      <c r="Y323">
        <v>6</v>
      </c>
      <c r="Z323" t="s">
        <v>47</v>
      </c>
      <c r="AA323" t="s">
        <v>47</v>
      </c>
      <c r="AB323" t="s">
        <v>47</v>
      </c>
      <c r="AC323" t="s">
        <v>47</v>
      </c>
      <c r="AD323" t="s">
        <v>47</v>
      </c>
      <c r="AE323" t="s">
        <v>47</v>
      </c>
      <c r="AF323" t="s">
        <v>44</v>
      </c>
      <c r="AG323" t="s">
        <v>43</v>
      </c>
      <c r="AH323" t="s">
        <v>44</v>
      </c>
      <c r="AI323" t="s">
        <v>44</v>
      </c>
      <c r="AJ323" t="s">
        <v>53</v>
      </c>
      <c r="AK323" t="s">
        <v>43</v>
      </c>
      <c r="AL323" t="s">
        <v>48</v>
      </c>
      <c r="AM323" t="s">
        <v>44</v>
      </c>
      <c r="AN323" t="s">
        <v>43</v>
      </c>
      <c r="AO323" t="s">
        <v>43</v>
      </c>
      <c r="AP323">
        <v>5</v>
      </c>
      <c r="AQ323" t="s">
        <v>60</v>
      </c>
    </row>
    <row r="324" spans="1:43" x14ac:dyDescent="0.4">
      <c r="A324">
        <v>323</v>
      </c>
      <c r="B324" t="s">
        <v>44</v>
      </c>
      <c r="C324" t="s">
        <v>44</v>
      </c>
      <c r="D324" t="s">
        <v>48</v>
      </c>
      <c r="E324" t="s">
        <v>44</v>
      </c>
      <c r="F324" t="s">
        <v>44</v>
      </c>
      <c r="G324" t="s">
        <v>44</v>
      </c>
      <c r="H324" t="s">
        <v>44</v>
      </c>
      <c r="I324" t="s">
        <v>44</v>
      </c>
      <c r="J324" t="s">
        <v>44</v>
      </c>
      <c r="K324">
        <v>9</v>
      </c>
      <c r="L324" t="s">
        <v>52</v>
      </c>
      <c r="M324" t="s">
        <v>43</v>
      </c>
      <c r="N324" t="s">
        <v>43</v>
      </c>
      <c r="O324" t="s">
        <v>43</v>
      </c>
      <c r="P324" t="s">
        <v>48</v>
      </c>
      <c r="Q324" t="s">
        <v>48</v>
      </c>
      <c r="R324">
        <v>9</v>
      </c>
      <c r="S324" t="s">
        <v>47</v>
      </c>
      <c r="T324" t="s">
        <v>47</v>
      </c>
      <c r="U324" t="s">
        <v>47</v>
      </c>
      <c r="V324" t="s">
        <v>47</v>
      </c>
      <c r="W324" t="s">
        <v>47</v>
      </c>
      <c r="X324" t="s">
        <v>47</v>
      </c>
      <c r="Z324" t="s">
        <v>47</v>
      </c>
      <c r="AA324" t="s">
        <v>47</v>
      </c>
      <c r="AB324" t="s">
        <v>47</v>
      </c>
      <c r="AC324" t="s">
        <v>47</v>
      </c>
      <c r="AD324" t="s">
        <v>47</v>
      </c>
      <c r="AE324" t="s">
        <v>47</v>
      </c>
      <c r="AF324" t="s">
        <v>47</v>
      </c>
      <c r="AG324" t="s">
        <v>47</v>
      </c>
      <c r="AH324" t="s">
        <v>47</v>
      </c>
      <c r="AI324" t="s">
        <v>47</v>
      </c>
      <c r="AJ324" t="s">
        <v>47</v>
      </c>
      <c r="AK324" t="s">
        <v>47</v>
      </c>
      <c r="AL324" t="s">
        <v>47</v>
      </c>
      <c r="AM324" t="s">
        <v>47</v>
      </c>
      <c r="AN324" t="s">
        <v>47</v>
      </c>
      <c r="AO324" t="s">
        <v>47</v>
      </c>
      <c r="AP324">
        <v>7</v>
      </c>
      <c r="AQ324" t="s">
        <v>57</v>
      </c>
    </row>
    <row r="325" spans="1:43" x14ac:dyDescent="0.4">
      <c r="A325">
        <v>324</v>
      </c>
      <c r="B325" t="s">
        <v>48</v>
      </c>
      <c r="C325" t="s">
        <v>48</v>
      </c>
      <c r="D325" t="s">
        <v>44</v>
      </c>
      <c r="E325" t="s">
        <v>48</v>
      </c>
      <c r="F325" t="s">
        <v>48</v>
      </c>
      <c r="G325" t="s">
        <v>48</v>
      </c>
      <c r="H325" t="s">
        <v>44</v>
      </c>
      <c r="I325" t="s">
        <v>48</v>
      </c>
      <c r="J325" t="s">
        <v>48</v>
      </c>
      <c r="K325">
        <v>9</v>
      </c>
      <c r="L325" t="s">
        <v>52</v>
      </c>
      <c r="M325" t="s">
        <v>44</v>
      </c>
      <c r="N325" t="s">
        <v>44</v>
      </c>
      <c r="O325" t="s">
        <v>44</v>
      </c>
      <c r="P325" t="s">
        <v>48</v>
      </c>
      <c r="Q325" t="s">
        <v>44</v>
      </c>
      <c r="R325">
        <v>9</v>
      </c>
      <c r="S325" t="s">
        <v>47</v>
      </c>
      <c r="T325" t="s">
        <v>47</v>
      </c>
      <c r="U325" t="s">
        <v>47</v>
      </c>
      <c r="V325" t="s">
        <v>47</v>
      </c>
      <c r="W325" t="s">
        <v>47</v>
      </c>
      <c r="X325" t="s">
        <v>47</v>
      </c>
      <c r="Z325" t="s">
        <v>47</v>
      </c>
      <c r="AA325" t="s">
        <v>47</v>
      </c>
      <c r="AB325" t="s">
        <v>47</v>
      </c>
      <c r="AC325" t="s">
        <v>47</v>
      </c>
      <c r="AD325" t="s">
        <v>47</v>
      </c>
      <c r="AE325" t="s">
        <v>47</v>
      </c>
      <c r="AF325" t="s">
        <v>47</v>
      </c>
      <c r="AG325" t="s">
        <v>47</v>
      </c>
      <c r="AH325" t="s">
        <v>47</v>
      </c>
      <c r="AI325" t="s">
        <v>47</v>
      </c>
      <c r="AJ325" t="s">
        <v>47</v>
      </c>
      <c r="AK325" t="s">
        <v>47</v>
      </c>
      <c r="AL325" t="s">
        <v>47</v>
      </c>
      <c r="AM325" t="s">
        <v>47</v>
      </c>
      <c r="AN325" t="s">
        <v>47</v>
      </c>
      <c r="AO325" t="s">
        <v>47</v>
      </c>
      <c r="AP325">
        <v>3</v>
      </c>
      <c r="AQ325" t="s">
        <v>60</v>
      </c>
    </row>
    <row r="326" spans="1:43" x14ac:dyDescent="0.4">
      <c r="A326">
        <v>325</v>
      </c>
      <c r="B326" t="s">
        <v>43</v>
      </c>
      <c r="C326" t="s">
        <v>43</v>
      </c>
      <c r="D326" t="s">
        <v>43</v>
      </c>
      <c r="E326" t="s">
        <v>48</v>
      </c>
      <c r="F326" t="s">
        <v>48</v>
      </c>
      <c r="G326" t="s">
        <v>45</v>
      </c>
      <c r="H326" t="s">
        <v>43</v>
      </c>
      <c r="I326" t="s">
        <v>43</v>
      </c>
      <c r="J326" t="s">
        <v>48</v>
      </c>
      <c r="K326">
        <v>8</v>
      </c>
      <c r="L326" t="s">
        <v>52</v>
      </c>
      <c r="M326" t="s">
        <v>43</v>
      </c>
      <c r="N326" t="s">
        <v>43</v>
      </c>
      <c r="O326" t="s">
        <v>45</v>
      </c>
      <c r="P326" t="s">
        <v>45</v>
      </c>
      <c r="Q326" t="s">
        <v>48</v>
      </c>
      <c r="R326">
        <v>8</v>
      </c>
      <c r="S326" t="s">
        <v>47</v>
      </c>
      <c r="T326" t="s">
        <v>47</v>
      </c>
      <c r="U326" t="s">
        <v>47</v>
      </c>
      <c r="V326" t="s">
        <v>47</v>
      </c>
      <c r="W326" t="s">
        <v>47</v>
      </c>
      <c r="X326" t="s">
        <v>47</v>
      </c>
      <c r="Z326" t="s">
        <v>47</v>
      </c>
      <c r="AA326" t="s">
        <v>47</v>
      </c>
      <c r="AB326" t="s">
        <v>47</v>
      </c>
      <c r="AC326" t="s">
        <v>47</v>
      </c>
      <c r="AD326" t="s">
        <v>47</v>
      </c>
      <c r="AE326" t="s">
        <v>47</v>
      </c>
      <c r="AF326" t="s">
        <v>47</v>
      </c>
      <c r="AG326" t="s">
        <v>47</v>
      </c>
      <c r="AH326" t="s">
        <v>47</v>
      </c>
      <c r="AI326" t="s">
        <v>47</v>
      </c>
      <c r="AJ326" t="s">
        <v>47</v>
      </c>
      <c r="AK326" t="s">
        <v>47</v>
      </c>
      <c r="AL326" t="s">
        <v>47</v>
      </c>
      <c r="AM326" t="s">
        <v>47</v>
      </c>
      <c r="AN326" t="s">
        <v>47</v>
      </c>
      <c r="AO326" t="s">
        <v>47</v>
      </c>
      <c r="AP326">
        <v>6</v>
      </c>
      <c r="AQ326" t="s">
        <v>57</v>
      </c>
    </row>
    <row r="327" spans="1:43" x14ac:dyDescent="0.4">
      <c r="A327">
        <v>326</v>
      </c>
      <c r="B327" t="s">
        <v>44</v>
      </c>
      <c r="C327" t="s">
        <v>53</v>
      </c>
      <c r="D327" t="s">
        <v>43</v>
      </c>
      <c r="E327" t="s">
        <v>43</v>
      </c>
      <c r="F327" t="s">
        <v>43</v>
      </c>
      <c r="G327" t="s">
        <v>43</v>
      </c>
      <c r="H327" t="s">
        <v>44</v>
      </c>
      <c r="I327" t="s">
        <v>44</v>
      </c>
      <c r="J327" t="s">
        <v>44</v>
      </c>
      <c r="K327">
        <v>9</v>
      </c>
      <c r="L327" t="s">
        <v>52</v>
      </c>
      <c r="M327" t="s">
        <v>44</v>
      </c>
      <c r="N327" t="s">
        <v>44</v>
      </c>
      <c r="O327" t="s">
        <v>44</v>
      </c>
      <c r="P327" t="s">
        <v>45</v>
      </c>
      <c r="Q327" t="s">
        <v>44</v>
      </c>
      <c r="R327">
        <v>8</v>
      </c>
      <c r="S327" t="s">
        <v>47</v>
      </c>
      <c r="T327" t="s">
        <v>47</v>
      </c>
      <c r="U327" t="s">
        <v>47</v>
      </c>
      <c r="V327" t="s">
        <v>47</v>
      </c>
      <c r="W327" t="s">
        <v>47</v>
      </c>
      <c r="X327" t="s">
        <v>47</v>
      </c>
      <c r="Z327" t="s">
        <v>47</v>
      </c>
      <c r="AA327" t="s">
        <v>47</v>
      </c>
      <c r="AB327" t="s">
        <v>47</v>
      </c>
      <c r="AC327" t="s">
        <v>47</v>
      </c>
      <c r="AD327" t="s">
        <v>47</v>
      </c>
      <c r="AE327" t="s">
        <v>47</v>
      </c>
      <c r="AF327" t="s">
        <v>47</v>
      </c>
      <c r="AG327" t="s">
        <v>47</v>
      </c>
      <c r="AH327" t="s">
        <v>47</v>
      </c>
      <c r="AI327" t="s">
        <v>47</v>
      </c>
      <c r="AJ327" t="s">
        <v>47</v>
      </c>
      <c r="AK327" t="s">
        <v>47</v>
      </c>
      <c r="AL327" t="s">
        <v>47</v>
      </c>
      <c r="AM327" t="s">
        <v>47</v>
      </c>
      <c r="AN327" t="s">
        <v>47</v>
      </c>
      <c r="AO327" t="s">
        <v>47</v>
      </c>
      <c r="AP327">
        <v>6</v>
      </c>
      <c r="AQ327" t="s">
        <v>51</v>
      </c>
    </row>
    <row r="328" spans="1:43" x14ac:dyDescent="0.4">
      <c r="A328">
        <v>327</v>
      </c>
      <c r="B328" t="s">
        <v>44</v>
      </c>
      <c r="C328" t="s">
        <v>43</v>
      </c>
      <c r="D328" t="s">
        <v>44</v>
      </c>
      <c r="E328" t="s">
        <v>43</v>
      </c>
      <c r="F328" t="s">
        <v>47</v>
      </c>
      <c r="G328" t="s">
        <v>44</v>
      </c>
      <c r="H328" t="s">
        <v>43</v>
      </c>
      <c r="I328" t="s">
        <v>43</v>
      </c>
      <c r="J328" t="s">
        <v>47</v>
      </c>
      <c r="K328">
        <v>9</v>
      </c>
      <c r="L328" t="s">
        <v>52</v>
      </c>
      <c r="M328" t="s">
        <v>44</v>
      </c>
      <c r="N328" t="s">
        <v>44</v>
      </c>
      <c r="O328" t="s">
        <v>44</v>
      </c>
      <c r="P328" t="s">
        <v>45</v>
      </c>
      <c r="Q328" t="s">
        <v>43</v>
      </c>
      <c r="R328">
        <v>8</v>
      </c>
      <c r="S328" t="s">
        <v>47</v>
      </c>
      <c r="T328" t="s">
        <v>47</v>
      </c>
      <c r="U328" t="s">
        <v>47</v>
      </c>
      <c r="V328" t="s">
        <v>47</v>
      </c>
      <c r="W328" t="s">
        <v>47</v>
      </c>
      <c r="X328" t="s">
        <v>47</v>
      </c>
      <c r="Z328" t="s">
        <v>47</v>
      </c>
      <c r="AA328" t="s">
        <v>47</v>
      </c>
      <c r="AB328" t="s">
        <v>47</v>
      </c>
      <c r="AC328" t="s">
        <v>47</v>
      </c>
      <c r="AD328" t="s">
        <v>47</v>
      </c>
      <c r="AE328" t="s">
        <v>47</v>
      </c>
      <c r="AF328" t="s">
        <v>47</v>
      </c>
      <c r="AG328" t="s">
        <v>47</v>
      </c>
      <c r="AH328" t="s">
        <v>47</v>
      </c>
      <c r="AI328" t="s">
        <v>47</v>
      </c>
      <c r="AJ328" t="s">
        <v>47</v>
      </c>
      <c r="AK328" t="s">
        <v>47</v>
      </c>
      <c r="AL328" t="s">
        <v>47</v>
      </c>
      <c r="AM328" t="s">
        <v>47</v>
      </c>
      <c r="AN328" t="s">
        <v>47</v>
      </c>
      <c r="AO328" t="s">
        <v>47</v>
      </c>
      <c r="AP328">
        <v>7</v>
      </c>
      <c r="AQ328" t="s">
        <v>51</v>
      </c>
    </row>
    <row r="329" spans="1:43" x14ac:dyDescent="0.4">
      <c r="A329">
        <v>328</v>
      </c>
      <c r="B329" t="s">
        <v>48</v>
      </c>
      <c r="C329" t="s">
        <v>45</v>
      </c>
      <c r="D329" t="s">
        <v>43</v>
      </c>
      <c r="E329" t="s">
        <v>43</v>
      </c>
      <c r="F329" t="s">
        <v>48</v>
      </c>
      <c r="G329" t="s">
        <v>43</v>
      </c>
      <c r="H329" t="s">
        <v>43</v>
      </c>
      <c r="I329" t="s">
        <v>43</v>
      </c>
      <c r="J329" t="s">
        <v>43</v>
      </c>
      <c r="K329">
        <v>6</v>
      </c>
      <c r="L329" t="s">
        <v>46</v>
      </c>
      <c r="M329" t="s">
        <v>47</v>
      </c>
      <c r="N329" t="s">
        <v>47</v>
      </c>
      <c r="O329" t="s">
        <v>47</v>
      </c>
      <c r="P329" t="s">
        <v>47</v>
      </c>
      <c r="Q329" t="s">
        <v>47</v>
      </c>
      <c r="S329" t="s">
        <v>43</v>
      </c>
      <c r="T329" t="s">
        <v>43</v>
      </c>
      <c r="U329" t="s">
        <v>43</v>
      </c>
      <c r="V329" t="s">
        <v>48</v>
      </c>
      <c r="W329" t="s">
        <v>48</v>
      </c>
      <c r="X329" t="s">
        <v>48</v>
      </c>
      <c r="Y329">
        <v>6</v>
      </c>
      <c r="Z329" t="s">
        <v>47</v>
      </c>
      <c r="AA329" t="s">
        <v>47</v>
      </c>
      <c r="AB329" t="s">
        <v>47</v>
      </c>
      <c r="AC329" t="s">
        <v>47</v>
      </c>
      <c r="AD329" t="s">
        <v>47</v>
      </c>
      <c r="AE329" t="s">
        <v>47</v>
      </c>
      <c r="AF329" t="s">
        <v>44</v>
      </c>
      <c r="AG329" t="s">
        <v>43</v>
      </c>
      <c r="AH329" t="s">
        <v>43</v>
      </c>
      <c r="AI329" t="s">
        <v>43</v>
      </c>
      <c r="AJ329" t="s">
        <v>58</v>
      </c>
      <c r="AK329" t="s">
        <v>43</v>
      </c>
      <c r="AL329" t="s">
        <v>43</v>
      </c>
      <c r="AM329" t="s">
        <v>43</v>
      </c>
      <c r="AN329" t="s">
        <v>43</v>
      </c>
      <c r="AO329" t="s">
        <v>43</v>
      </c>
      <c r="AP329">
        <v>5</v>
      </c>
      <c r="AQ329" t="s">
        <v>57</v>
      </c>
    </row>
    <row r="330" spans="1:43" x14ac:dyDescent="0.4">
      <c r="A330">
        <v>329</v>
      </c>
      <c r="B330" t="s">
        <v>44</v>
      </c>
      <c r="C330" t="s">
        <v>43</v>
      </c>
      <c r="D330" t="s">
        <v>43</v>
      </c>
      <c r="E330" t="s">
        <v>43</v>
      </c>
      <c r="F330" t="s">
        <v>43</v>
      </c>
      <c r="G330" t="s">
        <v>44</v>
      </c>
      <c r="H330" t="s">
        <v>43</v>
      </c>
      <c r="I330" t="s">
        <v>44</v>
      </c>
      <c r="J330" t="s">
        <v>44</v>
      </c>
      <c r="K330">
        <v>9</v>
      </c>
      <c r="L330" t="s">
        <v>46</v>
      </c>
      <c r="M330" t="s">
        <v>47</v>
      </c>
      <c r="N330" t="s">
        <v>47</v>
      </c>
      <c r="O330" t="s">
        <v>47</v>
      </c>
      <c r="P330" t="s">
        <v>47</v>
      </c>
      <c r="Q330" t="s">
        <v>47</v>
      </c>
      <c r="S330" t="s">
        <v>47</v>
      </c>
      <c r="T330" t="s">
        <v>47</v>
      </c>
      <c r="U330" t="s">
        <v>47</v>
      </c>
      <c r="V330" t="s">
        <v>47</v>
      </c>
      <c r="W330" t="s">
        <v>47</v>
      </c>
      <c r="X330" t="s">
        <v>47</v>
      </c>
      <c r="Y330">
        <v>8</v>
      </c>
      <c r="Z330" t="s">
        <v>56</v>
      </c>
      <c r="AA330" t="s">
        <v>56</v>
      </c>
      <c r="AB330" t="s">
        <v>50</v>
      </c>
      <c r="AC330" t="s">
        <v>49</v>
      </c>
      <c r="AD330" t="s">
        <v>56</v>
      </c>
      <c r="AE330" t="s">
        <v>49</v>
      </c>
      <c r="AF330" t="s">
        <v>44</v>
      </c>
      <c r="AG330" t="s">
        <v>44</v>
      </c>
      <c r="AH330" t="s">
        <v>44</v>
      </c>
      <c r="AI330" t="s">
        <v>44</v>
      </c>
      <c r="AJ330" t="s">
        <v>53</v>
      </c>
      <c r="AK330" t="s">
        <v>43</v>
      </c>
      <c r="AL330" t="s">
        <v>43</v>
      </c>
      <c r="AM330" t="s">
        <v>43</v>
      </c>
      <c r="AN330" t="s">
        <v>43</v>
      </c>
      <c r="AO330" t="s">
        <v>43</v>
      </c>
      <c r="AP330">
        <v>7</v>
      </c>
      <c r="AQ330" t="s">
        <v>51</v>
      </c>
    </row>
    <row r="331" spans="1:43" x14ac:dyDescent="0.4">
      <c r="A331">
        <v>330</v>
      </c>
      <c r="B331" t="s">
        <v>43</v>
      </c>
      <c r="C331" t="s">
        <v>44</v>
      </c>
      <c r="D331" t="s">
        <v>44</v>
      </c>
      <c r="E331" t="s">
        <v>44</v>
      </c>
      <c r="F331" t="s">
        <v>44</v>
      </c>
      <c r="G331" t="s">
        <v>44</v>
      </c>
      <c r="H331" t="s">
        <v>44</v>
      </c>
      <c r="I331" t="s">
        <v>44</v>
      </c>
      <c r="J331" t="s">
        <v>48</v>
      </c>
      <c r="K331">
        <v>9</v>
      </c>
      <c r="L331" t="s">
        <v>52</v>
      </c>
      <c r="M331" t="s">
        <v>44</v>
      </c>
      <c r="N331" t="s">
        <v>43</v>
      </c>
      <c r="O331" t="s">
        <v>43</v>
      </c>
      <c r="P331" t="s">
        <v>48</v>
      </c>
      <c r="Q331" t="s">
        <v>48</v>
      </c>
      <c r="R331">
        <v>8</v>
      </c>
      <c r="S331" t="s">
        <v>47</v>
      </c>
      <c r="T331" t="s">
        <v>47</v>
      </c>
      <c r="U331" t="s">
        <v>47</v>
      </c>
      <c r="V331" t="s">
        <v>47</v>
      </c>
      <c r="W331" t="s">
        <v>47</v>
      </c>
      <c r="X331" t="s">
        <v>47</v>
      </c>
      <c r="Z331" t="s">
        <v>47</v>
      </c>
      <c r="AA331" t="s">
        <v>47</v>
      </c>
      <c r="AB331" t="s">
        <v>47</v>
      </c>
      <c r="AC331" t="s">
        <v>47</v>
      </c>
      <c r="AD331" t="s">
        <v>47</v>
      </c>
      <c r="AE331" t="s">
        <v>47</v>
      </c>
      <c r="AF331" t="s">
        <v>47</v>
      </c>
      <c r="AG331" t="s">
        <v>47</v>
      </c>
      <c r="AH331" t="s">
        <v>47</v>
      </c>
      <c r="AI331" t="s">
        <v>47</v>
      </c>
      <c r="AJ331" t="s">
        <v>47</v>
      </c>
      <c r="AK331" t="s">
        <v>47</v>
      </c>
      <c r="AL331" t="s">
        <v>47</v>
      </c>
      <c r="AM331" t="s">
        <v>47</v>
      </c>
      <c r="AN331" t="s">
        <v>47</v>
      </c>
      <c r="AO331" t="s">
        <v>47</v>
      </c>
      <c r="AP331">
        <v>6</v>
      </c>
      <c r="AQ331" t="s">
        <v>47</v>
      </c>
    </row>
    <row r="332" spans="1:43" x14ac:dyDescent="0.4">
      <c r="A332">
        <v>331</v>
      </c>
      <c r="B332" t="s">
        <v>48</v>
      </c>
      <c r="C332" t="s">
        <v>48</v>
      </c>
      <c r="D332" t="s">
        <v>48</v>
      </c>
      <c r="E332" t="s">
        <v>48</v>
      </c>
      <c r="F332" t="s">
        <v>48</v>
      </c>
      <c r="G332" t="s">
        <v>48</v>
      </c>
      <c r="H332" t="s">
        <v>48</v>
      </c>
      <c r="I332" t="s">
        <v>48</v>
      </c>
      <c r="J332" t="s">
        <v>48</v>
      </c>
      <c r="K332">
        <v>9</v>
      </c>
      <c r="L332" t="s">
        <v>52</v>
      </c>
      <c r="M332" t="s">
        <v>43</v>
      </c>
      <c r="N332" t="s">
        <v>43</v>
      </c>
      <c r="O332" t="s">
        <v>43</v>
      </c>
      <c r="P332" t="s">
        <v>43</v>
      </c>
      <c r="Q332" t="s">
        <v>48</v>
      </c>
      <c r="R332">
        <v>8</v>
      </c>
      <c r="S332" t="s">
        <v>47</v>
      </c>
      <c r="T332" t="s">
        <v>47</v>
      </c>
      <c r="U332" t="s">
        <v>47</v>
      </c>
      <c r="V332" t="s">
        <v>47</v>
      </c>
      <c r="W332" t="s">
        <v>47</v>
      </c>
      <c r="X332" t="s">
        <v>47</v>
      </c>
      <c r="Z332" t="s">
        <v>47</v>
      </c>
      <c r="AA332" t="s">
        <v>47</v>
      </c>
      <c r="AB332" t="s">
        <v>47</v>
      </c>
      <c r="AC332" t="s">
        <v>47</v>
      </c>
      <c r="AD332" t="s">
        <v>47</v>
      </c>
      <c r="AE332" t="s">
        <v>47</v>
      </c>
      <c r="AF332" t="s">
        <v>47</v>
      </c>
      <c r="AG332" t="s">
        <v>47</v>
      </c>
      <c r="AH332" t="s">
        <v>47</v>
      </c>
      <c r="AI332" t="s">
        <v>47</v>
      </c>
      <c r="AJ332" t="s">
        <v>47</v>
      </c>
      <c r="AK332" t="s">
        <v>47</v>
      </c>
      <c r="AL332" t="s">
        <v>47</v>
      </c>
      <c r="AM332" t="s">
        <v>47</v>
      </c>
      <c r="AN332" t="s">
        <v>47</v>
      </c>
      <c r="AO332" t="s">
        <v>47</v>
      </c>
      <c r="AP332">
        <v>6</v>
      </c>
      <c r="AQ332" t="s">
        <v>51</v>
      </c>
    </row>
    <row r="333" spans="1:43" x14ac:dyDescent="0.4">
      <c r="A333">
        <v>332</v>
      </c>
      <c r="B333" t="s">
        <v>43</v>
      </c>
      <c r="C333" t="s">
        <v>44</v>
      </c>
      <c r="D333" t="s">
        <v>43</v>
      </c>
      <c r="E333" t="s">
        <v>45</v>
      </c>
      <c r="F333" t="s">
        <v>45</v>
      </c>
      <c r="G333" t="s">
        <v>44</v>
      </c>
      <c r="H333" t="s">
        <v>43</v>
      </c>
      <c r="I333" t="s">
        <v>44</v>
      </c>
      <c r="J333" t="s">
        <v>45</v>
      </c>
      <c r="K333">
        <v>8</v>
      </c>
      <c r="L333" t="s">
        <v>46</v>
      </c>
      <c r="M333" t="s">
        <v>47</v>
      </c>
      <c r="N333" t="s">
        <v>47</v>
      </c>
      <c r="O333" t="s">
        <v>47</v>
      </c>
      <c r="P333" t="s">
        <v>47</v>
      </c>
      <c r="Q333" t="s">
        <v>47</v>
      </c>
      <c r="S333" t="s">
        <v>48</v>
      </c>
      <c r="T333" t="s">
        <v>48</v>
      </c>
      <c r="U333" t="s">
        <v>48</v>
      </c>
      <c r="V333" t="s">
        <v>48</v>
      </c>
      <c r="W333" t="s">
        <v>48</v>
      </c>
      <c r="X333" t="s">
        <v>48</v>
      </c>
      <c r="Y333">
        <v>7</v>
      </c>
      <c r="Z333" t="s">
        <v>56</v>
      </c>
      <c r="AA333" t="s">
        <v>56</v>
      </c>
      <c r="AB333" t="s">
        <v>56</v>
      </c>
      <c r="AC333" t="s">
        <v>49</v>
      </c>
      <c r="AD333" t="s">
        <v>56</v>
      </c>
      <c r="AE333" t="s">
        <v>49</v>
      </c>
      <c r="AF333" t="s">
        <v>44</v>
      </c>
      <c r="AG333" t="s">
        <v>44</v>
      </c>
      <c r="AH333" t="s">
        <v>44</v>
      </c>
      <c r="AI333" t="s">
        <v>44</v>
      </c>
      <c r="AJ333" t="s">
        <v>45</v>
      </c>
      <c r="AK333" t="s">
        <v>43</v>
      </c>
      <c r="AL333" t="s">
        <v>43</v>
      </c>
      <c r="AM333" t="s">
        <v>44</v>
      </c>
      <c r="AN333" t="s">
        <v>44</v>
      </c>
      <c r="AO333" t="s">
        <v>44</v>
      </c>
      <c r="AP333">
        <v>7</v>
      </c>
      <c r="AQ333" t="s">
        <v>51</v>
      </c>
    </row>
    <row r="334" spans="1:43" x14ac:dyDescent="0.4">
      <c r="A334">
        <v>333</v>
      </c>
      <c r="B334" t="s">
        <v>44</v>
      </c>
      <c r="C334" t="s">
        <v>44</v>
      </c>
      <c r="D334" t="s">
        <v>44</v>
      </c>
      <c r="E334" t="s">
        <v>44</v>
      </c>
      <c r="F334" t="s">
        <v>44</v>
      </c>
      <c r="G334" t="s">
        <v>44</v>
      </c>
      <c r="H334" t="s">
        <v>44</v>
      </c>
      <c r="I334" t="s">
        <v>44</v>
      </c>
      <c r="J334" t="s">
        <v>44</v>
      </c>
      <c r="K334">
        <v>9</v>
      </c>
      <c r="L334" t="s">
        <v>52</v>
      </c>
      <c r="M334" t="s">
        <v>44</v>
      </c>
      <c r="N334" t="s">
        <v>44</v>
      </c>
      <c r="O334" t="s">
        <v>44</v>
      </c>
      <c r="P334" t="s">
        <v>44</v>
      </c>
      <c r="Q334" t="s">
        <v>48</v>
      </c>
      <c r="R334">
        <v>9</v>
      </c>
      <c r="S334" t="s">
        <v>47</v>
      </c>
      <c r="T334" t="s">
        <v>47</v>
      </c>
      <c r="U334" t="s">
        <v>47</v>
      </c>
      <c r="V334" t="s">
        <v>47</v>
      </c>
      <c r="W334" t="s">
        <v>47</v>
      </c>
      <c r="X334" t="s">
        <v>47</v>
      </c>
      <c r="Z334" t="s">
        <v>47</v>
      </c>
      <c r="AA334" t="s">
        <v>47</v>
      </c>
      <c r="AB334" t="s">
        <v>47</v>
      </c>
      <c r="AC334" t="s">
        <v>47</v>
      </c>
      <c r="AD334" t="s">
        <v>47</v>
      </c>
      <c r="AE334" t="s">
        <v>47</v>
      </c>
      <c r="AF334" t="s">
        <v>47</v>
      </c>
      <c r="AG334" t="s">
        <v>47</v>
      </c>
      <c r="AH334" t="s">
        <v>47</v>
      </c>
      <c r="AI334" t="s">
        <v>47</v>
      </c>
      <c r="AJ334" t="s">
        <v>47</v>
      </c>
      <c r="AK334" t="s">
        <v>47</v>
      </c>
      <c r="AL334" t="s">
        <v>47</v>
      </c>
      <c r="AM334" t="s">
        <v>47</v>
      </c>
      <c r="AN334" t="s">
        <v>47</v>
      </c>
      <c r="AO334" t="s">
        <v>47</v>
      </c>
      <c r="AP334">
        <v>7</v>
      </c>
      <c r="AQ334" t="s">
        <v>51</v>
      </c>
    </row>
    <row r="335" spans="1:43" x14ac:dyDescent="0.4">
      <c r="A335">
        <v>334</v>
      </c>
      <c r="B335" t="s">
        <v>44</v>
      </c>
      <c r="C335" t="s">
        <v>44</v>
      </c>
      <c r="D335" t="s">
        <v>44</v>
      </c>
      <c r="E335" t="s">
        <v>44</v>
      </c>
      <c r="F335" t="s">
        <v>44</v>
      </c>
      <c r="G335" t="s">
        <v>44</v>
      </c>
      <c r="H335" t="s">
        <v>44</v>
      </c>
      <c r="I335" t="s">
        <v>44</v>
      </c>
      <c r="J335" t="s">
        <v>48</v>
      </c>
      <c r="K335">
        <v>9</v>
      </c>
      <c r="L335" t="s">
        <v>46</v>
      </c>
      <c r="M335" t="s">
        <v>47</v>
      </c>
      <c r="N335" t="s">
        <v>47</v>
      </c>
      <c r="O335" t="s">
        <v>47</v>
      </c>
      <c r="P335" t="s">
        <v>47</v>
      </c>
      <c r="Q335" t="s">
        <v>47</v>
      </c>
      <c r="S335" t="s">
        <v>44</v>
      </c>
      <c r="T335" t="s">
        <v>44</v>
      </c>
      <c r="U335" t="s">
        <v>44</v>
      </c>
      <c r="V335" t="s">
        <v>43</v>
      </c>
      <c r="W335" t="s">
        <v>44</v>
      </c>
      <c r="X335" t="s">
        <v>48</v>
      </c>
      <c r="Y335">
        <v>9</v>
      </c>
      <c r="Z335" t="s">
        <v>49</v>
      </c>
      <c r="AA335" t="s">
        <v>49</v>
      </c>
      <c r="AB335" t="s">
        <v>47</v>
      </c>
      <c r="AC335" t="s">
        <v>49</v>
      </c>
      <c r="AD335" t="s">
        <v>49</v>
      </c>
      <c r="AE335" t="s">
        <v>49</v>
      </c>
      <c r="AF335" t="s">
        <v>44</v>
      </c>
      <c r="AG335" t="s">
        <v>43</v>
      </c>
      <c r="AH335" t="s">
        <v>43</v>
      </c>
      <c r="AI335" t="s">
        <v>43</v>
      </c>
      <c r="AJ335" t="s">
        <v>43</v>
      </c>
      <c r="AK335" t="s">
        <v>43</v>
      </c>
      <c r="AL335" t="s">
        <v>43</v>
      </c>
      <c r="AM335" t="s">
        <v>43</v>
      </c>
      <c r="AN335" t="s">
        <v>43</v>
      </c>
      <c r="AO335" t="s">
        <v>43</v>
      </c>
      <c r="AP335">
        <v>6</v>
      </c>
      <c r="AQ335" t="s">
        <v>51</v>
      </c>
    </row>
    <row r="336" spans="1:43" x14ac:dyDescent="0.4">
      <c r="A336">
        <v>335</v>
      </c>
      <c r="B336" t="s">
        <v>43</v>
      </c>
      <c r="C336" t="s">
        <v>44</v>
      </c>
      <c r="D336" t="s">
        <v>43</v>
      </c>
      <c r="E336" t="s">
        <v>44</v>
      </c>
      <c r="F336" t="s">
        <v>44</v>
      </c>
      <c r="G336" t="s">
        <v>44</v>
      </c>
      <c r="H336" t="s">
        <v>43</v>
      </c>
      <c r="I336" t="s">
        <v>44</v>
      </c>
      <c r="J336" t="s">
        <v>43</v>
      </c>
      <c r="K336">
        <v>9</v>
      </c>
      <c r="L336" t="s">
        <v>46</v>
      </c>
      <c r="M336" t="s">
        <v>47</v>
      </c>
      <c r="N336" t="s">
        <v>47</v>
      </c>
      <c r="O336" t="s">
        <v>47</v>
      </c>
      <c r="P336" t="s">
        <v>47</v>
      </c>
      <c r="Q336" t="s">
        <v>47</v>
      </c>
      <c r="S336" t="s">
        <v>43</v>
      </c>
      <c r="T336" t="s">
        <v>44</v>
      </c>
      <c r="U336" t="s">
        <v>48</v>
      </c>
      <c r="V336" t="s">
        <v>48</v>
      </c>
      <c r="W336" t="s">
        <v>44</v>
      </c>
      <c r="X336" t="s">
        <v>48</v>
      </c>
      <c r="Y336">
        <v>9</v>
      </c>
      <c r="Z336" t="s">
        <v>49</v>
      </c>
      <c r="AA336" t="s">
        <v>49</v>
      </c>
      <c r="AB336" t="s">
        <v>55</v>
      </c>
      <c r="AC336" t="s">
        <v>49</v>
      </c>
      <c r="AD336" t="s">
        <v>49</v>
      </c>
      <c r="AE336" t="s">
        <v>49</v>
      </c>
      <c r="AF336" t="s">
        <v>44</v>
      </c>
      <c r="AG336" t="s">
        <v>44</v>
      </c>
      <c r="AH336" t="s">
        <v>44</v>
      </c>
      <c r="AI336" t="s">
        <v>43</v>
      </c>
      <c r="AJ336" t="s">
        <v>45</v>
      </c>
      <c r="AK336" t="s">
        <v>45</v>
      </c>
      <c r="AL336" t="s">
        <v>43</v>
      </c>
      <c r="AM336" t="s">
        <v>44</v>
      </c>
      <c r="AN336" t="s">
        <v>44</v>
      </c>
      <c r="AO336" t="s">
        <v>44</v>
      </c>
      <c r="AP336">
        <v>7</v>
      </c>
      <c r="AQ336" t="s">
        <v>51</v>
      </c>
    </row>
    <row r="337" spans="1:43" x14ac:dyDescent="0.4">
      <c r="A337">
        <v>336</v>
      </c>
      <c r="B337" t="s">
        <v>43</v>
      </c>
      <c r="C337" t="s">
        <v>44</v>
      </c>
      <c r="D337" t="s">
        <v>43</v>
      </c>
      <c r="E337" t="s">
        <v>43</v>
      </c>
      <c r="F337" t="s">
        <v>44</v>
      </c>
      <c r="G337" t="s">
        <v>43</v>
      </c>
      <c r="H337" t="s">
        <v>44</v>
      </c>
      <c r="I337" t="s">
        <v>44</v>
      </c>
      <c r="J337" t="s">
        <v>44</v>
      </c>
      <c r="K337">
        <v>9</v>
      </c>
      <c r="L337" t="s">
        <v>46</v>
      </c>
      <c r="M337" t="s">
        <v>47</v>
      </c>
      <c r="N337" t="s">
        <v>47</v>
      </c>
      <c r="O337" t="s">
        <v>47</v>
      </c>
      <c r="P337" t="s">
        <v>47</v>
      </c>
      <c r="Q337" t="s">
        <v>47</v>
      </c>
      <c r="S337" t="s">
        <v>43</v>
      </c>
      <c r="T337" t="s">
        <v>43</v>
      </c>
      <c r="U337" t="s">
        <v>43</v>
      </c>
      <c r="V337" t="s">
        <v>43</v>
      </c>
      <c r="W337" t="s">
        <v>44</v>
      </c>
      <c r="X337" t="s">
        <v>44</v>
      </c>
      <c r="Y337">
        <v>8</v>
      </c>
      <c r="Z337" t="s">
        <v>56</v>
      </c>
      <c r="AA337" t="s">
        <v>49</v>
      </c>
      <c r="AB337" t="s">
        <v>50</v>
      </c>
      <c r="AC337" t="s">
        <v>49</v>
      </c>
      <c r="AD337" t="s">
        <v>56</v>
      </c>
      <c r="AE337" t="s">
        <v>49</v>
      </c>
      <c r="AF337" t="s">
        <v>44</v>
      </c>
      <c r="AG337" t="s">
        <v>44</v>
      </c>
      <c r="AH337" t="s">
        <v>44</v>
      </c>
      <c r="AI337" t="s">
        <v>43</v>
      </c>
      <c r="AJ337" t="s">
        <v>45</v>
      </c>
      <c r="AK337" t="s">
        <v>44</v>
      </c>
      <c r="AL337" t="s">
        <v>43</v>
      </c>
      <c r="AM337" t="s">
        <v>44</v>
      </c>
      <c r="AN337" t="s">
        <v>43</v>
      </c>
      <c r="AO337" t="s">
        <v>43</v>
      </c>
      <c r="AP337">
        <v>6</v>
      </c>
      <c r="AQ337" t="s">
        <v>51</v>
      </c>
    </row>
    <row r="338" spans="1:43" x14ac:dyDescent="0.4">
      <c r="A338">
        <v>337</v>
      </c>
      <c r="B338" t="s">
        <v>44</v>
      </c>
      <c r="C338" t="s">
        <v>44</v>
      </c>
      <c r="D338" t="s">
        <v>44</v>
      </c>
      <c r="E338" t="s">
        <v>44</v>
      </c>
      <c r="F338" t="s">
        <v>44</v>
      </c>
      <c r="G338" t="s">
        <v>44</v>
      </c>
      <c r="H338" t="s">
        <v>44</v>
      </c>
      <c r="I338" t="s">
        <v>44</v>
      </c>
      <c r="J338" t="s">
        <v>44</v>
      </c>
      <c r="K338">
        <v>9</v>
      </c>
      <c r="L338" t="s">
        <v>52</v>
      </c>
      <c r="M338" t="s">
        <v>44</v>
      </c>
      <c r="N338" t="s">
        <v>44</v>
      </c>
      <c r="O338" t="s">
        <v>44</v>
      </c>
      <c r="P338" t="s">
        <v>44</v>
      </c>
      <c r="Q338" t="s">
        <v>48</v>
      </c>
      <c r="R338">
        <v>9</v>
      </c>
      <c r="S338" t="s">
        <v>47</v>
      </c>
      <c r="T338" t="s">
        <v>47</v>
      </c>
      <c r="U338" t="s">
        <v>47</v>
      </c>
      <c r="V338" t="s">
        <v>47</v>
      </c>
      <c r="W338" t="s">
        <v>47</v>
      </c>
      <c r="X338" t="s">
        <v>47</v>
      </c>
      <c r="Z338" t="s">
        <v>47</v>
      </c>
      <c r="AA338" t="s">
        <v>47</v>
      </c>
      <c r="AB338" t="s">
        <v>47</v>
      </c>
      <c r="AC338" t="s">
        <v>47</v>
      </c>
      <c r="AD338" t="s">
        <v>47</v>
      </c>
      <c r="AE338" t="s">
        <v>47</v>
      </c>
      <c r="AF338" t="s">
        <v>47</v>
      </c>
      <c r="AG338" t="s">
        <v>47</v>
      </c>
      <c r="AH338" t="s">
        <v>47</v>
      </c>
      <c r="AI338" t="s">
        <v>47</v>
      </c>
      <c r="AJ338" t="s">
        <v>47</v>
      </c>
      <c r="AK338" t="s">
        <v>47</v>
      </c>
      <c r="AL338" t="s">
        <v>47</v>
      </c>
      <c r="AM338" t="s">
        <v>47</v>
      </c>
      <c r="AN338" t="s">
        <v>47</v>
      </c>
      <c r="AO338" t="s">
        <v>47</v>
      </c>
      <c r="AP338">
        <v>7</v>
      </c>
      <c r="AQ338" t="s">
        <v>51</v>
      </c>
    </row>
    <row r="339" spans="1:43" x14ac:dyDescent="0.4">
      <c r="A339">
        <v>338</v>
      </c>
      <c r="B339" t="s">
        <v>44</v>
      </c>
      <c r="C339" t="s">
        <v>43</v>
      </c>
      <c r="D339" t="s">
        <v>45</v>
      </c>
      <c r="E339" t="s">
        <v>44</v>
      </c>
      <c r="F339" t="s">
        <v>43</v>
      </c>
      <c r="G339" t="s">
        <v>43</v>
      </c>
      <c r="H339" t="s">
        <v>44</v>
      </c>
      <c r="I339" t="s">
        <v>44</v>
      </c>
      <c r="J339" t="s">
        <v>43</v>
      </c>
      <c r="K339">
        <v>8</v>
      </c>
      <c r="L339" t="s">
        <v>52</v>
      </c>
      <c r="M339" t="s">
        <v>44</v>
      </c>
      <c r="N339" t="s">
        <v>43</v>
      </c>
      <c r="O339" t="s">
        <v>43</v>
      </c>
      <c r="P339" t="s">
        <v>44</v>
      </c>
      <c r="Q339" t="s">
        <v>48</v>
      </c>
      <c r="R339">
        <v>8</v>
      </c>
      <c r="S339" t="s">
        <v>47</v>
      </c>
      <c r="T339" t="s">
        <v>47</v>
      </c>
      <c r="U339" t="s">
        <v>47</v>
      </c>
      <c r="V339" t="s">
        <v>47</v>
      </c>
      <c r="W339" t="s">
        <v>47</v>
      </c>
      <c r="X339" t="s">
        <v>47</v>
      </c>
      <c r="Z339" t="s">
        <v>47</v>
      </c>
      <c r="AA339" t="s">
        <v>47</v>
      </c>
      <c r="AB339" t="s">
        <v>47</v>
      </c>
      <c r="AC339" t="s">
        <v>47</v>
      </c>
      <c r="AD339" t="s">
        <v>47</v>
      </c>
      <c r="AE339" t="s">
        <v>47</v>
      </c>
      <c r="AF339" t="s">
        <v>47</v>
      </c>
      <c r="AG339" t="s">
        <v>47</v>
      </c>
      <c r="AH339" t="s">
        <v>47</v>
      </c>
      <c r="AI339" t="s">
        <v>47</v>
      </c>
      <c r="AJ339" t="s">
        <v>47</v>
      </c>
      <c r="AK339" t="s">
        <v>47</v>
      </c>
      <c r="AL339" t="s">
        <v>47</v>
      </c>
      <c r="AM339" t="s">
        <v>47</v>
      </c>
      <c r="AN339" t="s">
        <v>47</v>
      </c>
      <c r="AO339" t="s">
        <v>47</v>
      </c>
      <c r="AP339">
        <v>7</v>
      </c>
      <c r="AQ339" t="s">
        <v>51</v>
      </c>
    </row>
    <row r="340" spans="1:43" x14ac:dyDescent="0.4">
      <c r="A340">
        <v>339</v>
      </c>
      <c r="B340" t="s">
        <v>43</v>
      </c>
      <c r="C340" t="s">
        <v>43</v>
      </c>
      <c r="D340" t="s">
        <v>44</v>
      </c>
      <c r="E340" t="s">
        <v>44</v>
      </c>
      <c r="F340" t="s">
        <v>44</v>
      </c>
      <c r="G340" t="s">
        <v>44</v>
      </c>
      <c r="H340" t="s">
        <v>44</v>
      </c>
      <c r="I340" t="s">
        <v>44</v>
      </c>
      <c r="J340" t="s">
        <v>44</v>
      </c>
      <c r="K340">
        <v>9</v>
      </c>
      <c r="L340" t="s">
        <v>46</v>
      </c>
      <c r="M340" t="s">
        <v>47</v>
      </c>
      <c r="N340" t="s">
        <v>47</v>
      </c>
      <c r="O340" t="s">
        <v>47</v>
      </c>
      <c r="P340" t="s">
        <v>47</v>
      </c>
      <c r="Q340" t="s">
        <v>47</v>
      </c>
      <c r="S340" t="s">
        <v>44</v>
      </c>
      <c r="T340" t="s">
        <v>43</v>
      </c>
      <c r="U340" t="s">
        <v>43</v>
      </c>
      <c r="V340" t="s">
        <v>44</v>
      </c>
      <c r="W340" t="s">
        <v>44</v>
      </c>
      <c r="X340" t="s">
        <v>44</v>
      </c>
      <c r="Y340">
        <v>9</v>
      </c>
      <c r="Z340" t="s">
        <v>49</v>
      </c>
      <c r="AA340" t="s">
        <v>49</v>
      </c>
      <c r="AB340" t="s">
        <v>54</v>
      </c>
      <c r="AC340" t="s">
        <v>50</v>
      </c>
      <c r="AD340" t="s">
        <v>56</v>
      </c>
      <c r="AE340" t="s">
        <v>49</v>
      </c>
      <c r="AF340" t="s">
        <v>44</v>
      </c>
      <c r="AG340" t="s">
        <v>44</v>
      </c>
      <c r="AH340" t="s">
        <v>44</v>
      </c>
      <c r="AI340" t="s">
        <v>44</v>
      </c>
      <c r="AJ340" t="s">
        <v>43</v>
      </c>
      <c r="AK340" t="s">
        <v>43</v>
      </c>
      <c r="AL340" t="s">
        <v>45</v>
      </c>
      <c r="AM340" t="s">
        <v>44</v>
      </c>
      <c r="AN340" t="s">
        <v>44</v>
      </c>
      <c r="AO340" t="s">
        <v>43</v>
      </c>
      <c r="AP340">
        <v>7</v>
      </c>
      <c r="AQ340" t="s">
        <v>51</v>
      </c>
    </row>
    <row r="341" spans="1:43" x14ac:dyDescent="0.4">
      <c r="A341">
        <v>340</v>
      </c>
      <c r="B341" t="s">
        <v>44</v>
      </c>
      <c r="C341" t="s">
        <v>44</v>
      </c>
      <c r="D341" t="s">
        <v>44</v>
      </c>
      <c r="E341" t="s">
        <v>43</v>
      </c>
      <c r="F341" t="s">
        <v>44</v>
      </c>
      <c r="G341" t="s">
        <v>43</v>
      </c>
      <c r="H341" t="s">
        <v>43</v>
      </c>
      <c r="I341" t="s">
        <v>44</v>
      </c>
      <c r="J341" t="s">
        <v>48</v>
      </c>
      <c r="K341">
        <v>9</v>
      </c>
      <c r="L341" t="s">
        <v>46</v>
      </c>
      <c r="M341" t="s">
        <v>47</v>
      </c>
      <c r="N341" t="s">
        <v>47</v>
      </c>
      <c r="O341" t="s">
        <v>47</v>
      </c>
      <c r="P341" t="s">
        <v>47</v>
      </c>
      <c r="Q341" t="s">
        <v>47</v>
      </c>
      <c r="S341" t="s">
        <v>44</v>
      </c>
      <c r="T341" t="s">
        <v>48</v>
      </c>
      <c r="U341" t="s">
        <v>44</v>
      </c>
      <c r="V341" t="s">
        <v>44</v>
      </c>
      <c r="W341" t="s">
        <v>48</v>
      </c>
      <c r="X341" t="s">
        <v>44</v>
      </c>
      <c r="Y341">
        <v>9</v>
      </c>
      <c r="Z341" t="s">
        <v>56</v>
      </c>
      <c r="AA341" t="s">
        <v>56</v>
      </c>
      <c r="AB341" t="s">
        <v>50</v>
      </c>
      <c r="AC341" t="s">
        <v>49</v>
      </c>
      <c r="AD341" t="s">
        <v>49</v>
      </c>
      <c r="AE341" t="s">
        <v>49</v>
      </c>
      <c r="AF341" t="s">
        <v>44</v>
      </c>
      <c r="AG341" t="s">
        <v>44</v>
      </c>
      <c r="AH341" t="s">
        <v>44</v>
      </c>
      <c r="AI341" t="s">
        <v>43</v>
      </c>
      <c r="AJ341" t="s">
        <v>45</v>
      </c>
      <c r="AK341" t="s">
        <v>43</v>
      </c>
      <c r="AL341" t="s">
        <v>45</v>
      </c>
      <c r="AM341" t="s">
        <v>44</v>
      </c>
      <c r="AN341" t="s">
        <v>44</v>
      </c>
      <c r="AO341" t="s">
        <v>44</v>
      </c>
      <c r="AP341">
        <v>7</v>
      </c>
      <c r="AQ341" t="s">
        <v>51</v>
      </c>
    </row>
    <row r="342" spans="1:43" x14ac:dyDescent="0.4">
      <c r="A342">
        <v>341</v>
      </c>
      <c r="B342" t="s">
        <v>43</v>
      </c>
      <c r="C342" t="s">
        <v>45</v>
      </c>
      <c r="D342" t="s">
        <v>44</v>
      </c>
      <c r="E342" t="s">
        <v>44</v>
      </c>
      <c r="F342" t="s">
        <v>48</v>
      </c>
      <c r="G342" t="s">
        <v>44</v>
      </c>
      <c r="H342" t="s">
        <v>45</v>
      </c>
      <c r="I342" t="s">
        <v>44</v>
      </c>
      <c r="J342" t="s">
        <v>44</v>
      </c>
      <c r="K342">
        <v>8</v>
      </c>
      <c r="L342" t="s">
        <v>52</v>
      </c>
      <c r="M342" t="s">
        <v>43</v>
      </c>
      <c r="N342" t="s">
        <v>44</v>
      </c>
      <c r="O342" t="s">
        <v>44</v>
      </c>
      <c r="P342" t="s">
        <v>44</v>
      </c>
      <c r="Q342" t="s">
        <v>48</v>
      </c>
      <c r="R342">
        <v>9</v>
      </c>
      <c r="S342" t="s">
        <v>47</v>
      </c>
      <c r="T342" t="s">
        <v>47</v>
      </c>
      <c r="U342" t="s">
        <v>47</v>
      </c>
      <c r="V342" t="s">
        <v>47</v>
      </c>
      <c r="W342" t="s">
        <v>47</v>
      </c>
      <c r="X342" t="s">
        <v>47</v>
      </c>
      <c r="Z342" t="s">
        <v>47</v>
      </c>
      <c r="AA342" t="s">
        <v>47</v>
      </c>
      <c r="AB342" t="s">
        <v>47</v>
      </c>
      <c r="AC342" t="s">
        <v>47</v>
      </c>
      <c r="AD342" t="s">
        <v>47</v>
      </c>
      <c r="AE342" t="s">
        <v>47</v>
      </c>
      <c r="AF342" t="s">
        <v>47</v>
      </c>
      <c r="AG342" t="s">
        <v>47</v>
      </c>
      <c r="AH342" t="s">
        <v>47</v>
      </c>
      <c r="AI342" t="s">
        <v>47</v>
      </c>
      <c r="AJ342" t="s">
        <v>47</v>
      </c>
      <c r="AK342" t="s">
        <v>47</v>
      </c>
      <c r="AL342" t="s">
        <v>47</v>
      </c>
      <c r="AM342" t="s">
        <v>47</v>
      </c>
      <c r="AN342" t="s">
        <v>47</v>
      </c>
      <c r="AO342" t="s">
        <v>47</v>
      </c>
      <c r="AP342">
        <v>7</v>
      </c>
      <c r="AQ342" t="s">
        <v>51</v>
      </c>
    </row>
    <row r="343" spans="1:43" x14ac:dyDescent="0.4">
      <c r="A343">
        <v>342</v>
      </c>
      <c r="B343" t="s">
        <v>44</v>
      </c>
      <c r="C343" t="s">
        <v>44</v>
      </c>
      <c r="D343" t="s">
        <v>44</v>
      </c>
      <c r="E343" t="s">
        <v>44</v>
      </c>
      <c r="F343" t="s">
        <v>44</v>
      </c>
      <c r="G343" t="s">
        <v>44</v>
      </c>
      <c r="H343" t="s">
        <v>44</v>
      </c>
      <c r="I343" t="s">
        <v>44</v>
      </c>
      <c r="J343" t="s">
        <v>44</v>
      </c>
      <c r="K343">
        <v>9</v>
      </c>
      <c r="L343" t="s">
        <v>46</v>
      </c>
      <c r="M343" t="s">
        <v>47</v>
      </c>
      <c r="N343" t="s">
        <v>47</v>
      </c>
      <c r="O343" t="s">
        <v>47</v>
      </c>
      <c r="P343" t="s">
        <v>47</v>
      </c>
      <c r="Q343" t="s">
        <v>47</v>
      </c>
      <c r="S343" t="s">
        <v>48</v>
      </c>
      <c r="T343" t="s">
        <v>43</v>
      </c>
      <c r="U343" t="s">
        <v>44</v>
      </c>
      <c r="V343" t="s">
        <v>43</v>
      </c>
      <c r="W343" t="s">
        <v>44</v>
      </c>
      <c r="X343" t="s">
        <v>48</v>
      </c>
      <c r="Y343">
        <v>8</v>
      </c>
      <c r="Z343" t="s">
        <v>56</v>
      </c>
      <c r="AA343" t="s">
        <v>49</v>
      </c>
      <c r="AB343" t="s">
        <v>55</v>
      </c>
      <c r="AC343" t="s">
        <v>49</v>
      </c>
      <c r="AD343" t="s">
        <v>49</v>
      </c>
      <c r="AE343" t="s">
        <v>49</v>
      </c>
      <c r="AF343" t="s">
        <v>44</v>
      </c>
      <c r="AG343" t="s">
        <v>44</v>
      </c>
      <c r="AH343" t="s">
        <v>44</v>
      </c>
      <c r="AI343" t="s">
        <v>43</v>
      </c>
      <c r="AJ343" t="s">
        <v>43</v>
      </c>
      <c r="AK343" t="s">
        <v>43</v>
      </c>
      <c r="AL343" t="s">
        <v>45</v>
      </c>
      <c r="AM343" t="s">
        <v>44</v>
      </c>
      <c r="AN343" t="s">
        <v>43</v>
      </c>
      <c r="AO343" t="s">
        <v>43</v>
      </c>
      <c r="AP343">
        <v>7</v>
      </c>
      <c r="AQ343" t="s">
        <v>51</v>
      </c>
    </row>
    <row r="344" spans="1:43" x14ac:dyDescent="0.4">
      <c r="A344">
        <v>343</v>
      </c>
      <c r="B344" t="s">
        <v>43</v>
      </c>
      <c r="C344" t="s">
        <v>53</v>
      </c>
      <c r="D344" t="s">
        <v>45</v>
      </c>
      <c r="E344" t="s">
        <v>44</v>
      </c>
      <c r="F344" t="s">
        <v>43</v>
      </c>
      <c r="G344" t="s">
        <v>44</v>
      </c>
      <c r="H344" t="s">
        <v>43</v>
      </c>
      <c r="I344" t="s">
        <v>44</v>
      </c>
      <c r="J344" t="s">
        <v>53</v>
      </c>
      <c r="K344">
        <v>8</v>
      </c>
      <c r="L344" t="s">
        <v>52</v>
      </c>
      <c r="M344" t="s">
        <v>43</v>
      </c>
      <c r="N344" t="s">
        <v>44</v>
      </c>
      <c r="O344" t="s">
        <v>43</v>
      </c>
      <c r="P344" t="s">
        <v>43</v>
      </c>
      <c r="Q344" t="s">
        <v>48</v>
      </c>
      <c r="R344">
        <v>8</v>
      </c>
      <c r="S344" t="s">
        <v>47</v>
      </c>
      <c r="T344" t="s">
        <v>47</v>
      </c>
      <c r="U344" t="s">
        <v>47</v>
      </c>
      <c r="V344" t="s">
        <v>47</v>
      </c>
      <c r="W344" t="s">
        <v>47</v>
      </c>
      <c r="X344" t="s">
        <v>47</v>
      </c>
      <c r="Z344" t="s">
        <v>47</v>
      </c>
      <c r="AA344" t="s">
        <v>47</v>
      </c>
      <c r="AB344" t="s">
        <v>47</v>
      </c>
      <c r="AC344" t="s">
        <v>47</v>
      </c>
      <c r="AD344" t="s">
        <v>47</v>
      </c>
      <c r="AE344" t="s">
        <v>47</v>
      </c>
      <c r="AF344" t="s">
        <v>47</v>
      </c>
      <c r="AG344" t="s">
        <v>47</v>
      </c>
      <c r="AH344" t="s">
        <v>47</v>
      </c>
      <c r="AI344" t="s">
        <v>47</v>
      </c>
      <c r="AJ344" t="s">
        <v>47</v>
      </c>
      <c r="AK344" t="s">
        <v>47</v>
      </c>
      <c r="AL344" t="s">
        <v>47</v>
      </c>
      <c r="AM344" t="s">
        <v>47</v>
      </c>
      <c r="AN344" t="s">
        <v>47</v>
      </c>
      <c r="AO344" t="s">
        <v>47</v>
      </c>
      <c r="AP344">
        <v>5</v>
      </c>
      <c r="AQ344" t="s">
        <v>51</v>
      </c>
    </row>
    <row r="345" spans="1:43" x14ac:dyDescent="0.4">
      <c r="A345">
        <v>344</v>
      </c>
      <c r="B345" t="s">
        <v>48</v>
      </c>
      <c r="C345" t="s">
        <v>44</v>
      </c>
      <c r="D345" t="s">
        <v>44</v>
      </c>
      <c r="E345" t="s">
        <v>44</v>
      </c>
      <c r="F345" t="s">
        <v>43</v>
      </c>
      <c r="G345" t="s">
        <v>43</v>
      </c>
      <c r="H345" t="s">
        <v>48</v>
      </c>
      <c r="I345" t="s">
        <v>48</v>
      </c>
      <c r="J345" t="s">
        <v>48</v>
      </c>
      <c r="K345">
        <v>9</v>
      </c>
      <c r="L345" t="s">
        <v>46</v>
      </c>
      <c r="M345" t="s">
        <v>47</v>
      </c>
      <c r="N345" t="s">
        <v>47</v>
      </c>
      <c r="O345" t="s">
        <v>47</v>
      </c>
      <c r="P345" t="s">
        <v>47</v>
      </c>
      <c r="Q345" t="s">
        <v>47</v>
      </c>
      <c r="S345" t="s">
        <v>44</v>
      </c>
      <c r="T345" t="s">
        <v>44</v>
      </c>
      <c r="U345" t="s">
        <v>44</v>
      </c>
      <c r="V345" t="s">
        <v>44</v>
      </c>
      <c r="W345" t="s">
        <v>44</v>
      </c>
      <c r="X345" t="s">
        <v>48</v>
      </c>
      <c r="Y345">
        <v>9</v>
      </c>
      <c r="Z345" t="s">
        <v>56</v>
      </c>
      <c r="AA345" t="s">
        <v>49</v>
      </c>
      <c r="AB345" t="s">
        <v>50</v>
      </c>
      <c r="AC345" t="s">
        <v>56</v>
      </c>
      <c r="AD345" t="s">
        <v>56</v>
      </c>
      <c r="AE345" t="s">
        <v>49</v>
      </c>
      <c r="AF345" t="s">
        <v>44</v>
      </c>
      <c r="AG345" t="s">
        <v>44</v>
      </c>
      <c r="AH345" t="s">
        <v>44</v>
      </c>
      <c r="AI345" t="s">
        <v>44</v>
      </c>
      <c r="AJ345" t="s">
        <v>45</v>
      </c>
      <c r="AK345" t="s">
        <v>44</v>
      </c>
      <c r="AL345" t="s">
        <v>43</v>
      </c>
      <c r="AM345" t="s">
        <v>44</v>
      </c>
      <c r="AN345" t="s">
        <v>44</v>
      </c>
      <c r="AO345" t="s">
        <v>44</v>
      </c>
      <c r="AP345">
        <v>7</v>
      </c>
      <c r="AQ345" t="s">
        <v>51</v>
      </c>
    </row>
    <row r="346" spans="1:43" x14ac:dyDescent="0.4">
      <c r="A346">
        <v>345</v>
      </c>
      <c r="B346" t="s">
        <v>44</v>
      </c>
      <c r="C346" t="s">
        <v>43</v>
      </c>
      <c r="D346" t="s">
        <v>45</v>
      </c>
      <c r="E346" t="s">
        <v>44</v>
      </c>
      <c r="F346" t="s">
        <v>43</v>
      </c>
      <c r="G346" t="s">
        <v>44</v>
      </c>
      <c r="H346" t="s">
        <v>44</v>
      </c>
      <c r="I346" t="s">
        <v>45</v>
      </c>
      <c r="J346" t="s">
        <v>45</v>
      </c>
      <c r="K346">
        <v>7</v>
      </c>
      <c r="L346" t="s">
        <v>46</v>
      </c>
      <c r="M346" t="s">
        <v>47</v>
      </c>
      <c r="N346" t="s">
        <v>47</v>
      </c>
      <c r="O346" t="s">
        <v>47</v>
      </c>
      <c r="P346" t="s">
        <v>47</v>
      </c>
      <c r="Q346" t="s">
        <v>47</v>
      </c>
      <c r="S346" t="s">
        <v>48</v>
      </c>
      <c r="T346" t="s">
        <v>48</v>
      </c>
      <c r="U346" t="s">
        <v>48</v>
      </c>
      <c r="V346" t="s">
        <v>48</v>
      </c>
      <c r="W346" t="s">
        <v>43</v>
      </c>
      <c r="X346" t="s">
        <v>48</v>
      </c>
      <c r="Y346">
        <v>7</v>
      </c>
      <c r="Z346" t="s">
        <v>56</v>
      </c>
      <c r="AA346" t="s">
        <v>56</v>
      </c>
      <c r="AB346" t="s">
        <v>55</v>
      </c>
      <c r="AC346" t="s">
        <v>49</v>
      </c>
      <c r="AD346" t="s">
        <v>49</v>
      </c>
      <c r="AE346" t="s">
        <v>49</v>
      </c>
      <c r="AF346" t="s">
        <v>44</v>
      </c>
      <c r="AG346" t="s">
        <v>43</v>
      </c>
      <c r="AH346" t="s">
        <v>43</v>
      </c>
      <c r="AI346" t="s">
        <v>43</v>
      </c>
      <c r="AJ346" t="s">
        <v>58</v>
      </c>
      <c r="AK346" t="s">
        <v>43</v>
      </c>
      <c r="AL346" t="s">
        <v>43</v>
      </c>
      <c r="AM346" t="s">
        <v>43</v>
      </c>
      <c r="AN346" t="s">
        <v>44</v>
      </c>
      <c r="AO346" t="s">
        <v>43</v>
      </c>
      <c r="AP346">
        <v>7</v>
      </c>
      <c r="AQ346" t="s">
        <v>51</v>
      </c>
    </row>
    <row r="347" spans="1:43" x14ac:dyDescent="0.4">
      <c r="A347">
        <v>346</v>
      </c>
      <c r="B347" t="s">
        <v>47</v>
      </c>
      <c r="C347" t="s">
        <v>44</v>
      </c>
      <c r="D347" t="s">
        <v>44</v>
      </c>
      <c r="E347" t="s">
        <v>44</v>
      </c>
      <c r="F347" t="s">
        <v>44</v>
      </c>
      <c r="G347" t="s">
        <v>43</v>
      </c>
      <c r="H347" t="s">
        <v>45</v>
      </c>
      <c r="I347" t="s">
        <v>44</v>
      </c>
      <c r="J347" t="s">
        <v>43</v>
      </c>
      <c r="K347">
        <v>8</v>
      </c>
      <c r="L347" t="s">
        <v>52</v>
      </c>
      <c r="M347" t="s">
        <v>44</v>
      </c>
      <c r="N347" t="s">
        <v>43</v>
      </c>
      <c r="O347" t="s">
        <v>43</v>
      </c>
      <c r="P347" t="s">
        <v>44</v>
      </c>
      <c r="Q347" t="s">
        <v>48</v>
      </c>
      <c r="R347">
        <v>9</v>
      </c>
      <c r="S347" t="s">
        <v>47</v>
      </c>
      <c r="T347" t="s">
        <v>47</v>
      </c>
      <c r="U347" t="s">
        <v>47</v>
      </c>
      <c r="V347" t="s">
        <v>47</v>
      </c>
      <c r="W347" t="s">
        <v>47</v>
      </c>
      <c r="X347" t="s">
        <v>47</v>
      </c>
      <c r="Z347" t="s">
        <v>47</v>
      </c>
      <c r="AA347" t="s">
        <v>47</v>
      </c>
      <c r="AB347" t="s">
        <v>47</v>
      </c>
      <c r="AC347" t="s">
        <v>47</v>
      </c>
      <c r="AD347" t="s">
        <v>47</v>
      </c>
      <c r="AE347" t="s">
        <v>47</v>
      </c>
      <c r="AF347" t="s">
        <v>47</v>
      </c>
      <c r="AG347" t="s">
        <v>47</v>
      </c>
      <c r="AH347" t="s">
        <v>47</v>
      </c>
      <c r="AI347" t="s">
        <v>47</v>
      </c>
      <c r="AJ347" t="s">
        <v>47</v>
      </c>
      <c r="AK347" t="s">
        <v>47</v>
      </c>
      <c r="AL347" t="s">
        <v>47</v>
      </c>
      <c r="AM347" t="s">
        <v>47</v>
      </c>
      <c r="AN347" t="s">
        <v>47</v>
      </c>
      <c r="AO347" t="s">
        <v>47</v>
      </c>
      <c r="AP347">
        <v>7</v>
      </c>
      <c r="AQ347" t="s">
        <v>57</v>
      </c>
    </row>
    <row r="348" spans="1:43" x14ac:dyDescent="0.4">
      <c r="A348">
        <v>347</v>
      </c>
      <c r="B348" t="s">
        <v>43</v>
      </c>
      <c r="C348" t="s">
        <v>43</v>
      </c>
      <c r="D348" t="s">
        <v>43</v>
      </c>
      <c r="E348" t="s">
        <v>44</v>
      </c>
      <c r="F348" t="s">
        <v>43</v>
      </c>
      <c r="G348" t="s">
        <v>44</v>
      </c>
      <c r="H348" t="s">
        <v>43</v>
      </c>
      <c r="I348" t="s">
        <v>47</v>
      </c>
      <c r="J348" t="s">
        <v>47</v>
      </c>
      <c r="K348">
        <v>8</v>
      </c>
      <c r="L348" t="s">
        <v>46</v>
      </c>
      <c r="M348" t="s">
        <v>47</v>
      </c>
      <c r="N348" t="s">
        <v>47</v>
      </c>
      <c r="O348" t="s">
        <v>47</v>
      </c>
      <c r="P348" t="s">
        <v>47</v>
      </c>
      <c r="Q348" t="s">
        <v>47</v>
      </c>
      <c r="S348" t="s">
        <v>47</v>
      </c>
      <c r="T348" t="s">
        <v>47</v>
      </c>
      <c r="U348" t="s">
        <v>47</v>
      </c>
      <c r="V348" t="s">
        <v>47</v>
      </c>
      <c r="W348" t="s">
        <v>47</v>
      </c>
      <c r="X348" t="s">
        <v>47</v>
      </c>
      <c r="Y348">
        <v>6</v>
      </c>
      <c r="Z348" t="s">
        <v>56</v>
      </c>
      <c r="AA348" t="s">
        <v>56</v>
      </c>
      <c r="AB348" t="s">
        <v>47</v>
      </c>
      <c r="AC348" t="s">
        <v>47</v>
      </c>
      <c r="AD348" t="s">
        <v>47</v>
      </c>
      <c r="AE348" t="s">
        <v>47</v>
      </c>
      <c r="AF348" t="s">
        <v>44</v>
      </c>
      <c r="AG348" t="s">
        <v>43</v>
      </c>
      <c r="AH348" t="s">
        <v>44</v>
      </c>
      <c r="AI348" t="s">
        <v>43</v>
      </c>
      <c r="AJ348" t="s">
        <v>45</v>
      </c>
      <c r="AK348" t="s">
        <v>43</v>
      </c>
      <c r="AL348" t="s">
        <v>47</v>
      </c>
      <c r="AM348" t="s">
        <v>43</v>
      </c>
      <c r="AN348" t="s">
        <v>43</v>
      </c>
      <c r="AO348" t="s">
        <v>43</v>
      </c>
      <c r="AP348">
        <v>6</v>
      </c>
      <c r="AQ348" t="s">
        <v>51</v>
      </c>
    </row>
    <row r="349" spans="1:43" x14ac:dyDescent="0.4">
      <c r="A349">
        <v>348</v>
      </c>
      <c r="B349" t="s">
        <v>43</v>
      </c>
      <c r="C349" t="s">
        <v>45</v>
      </c>
      <c r="D349" t="s">
        <v>48</v>
      </c>
      <c r="E349" t="s">
        <v>43</v>
      </c>
      <c r="F349" t="s">
        <v>43</v>
      </c>
      <c r="G349" t="s">
        <v>43</v>
      </c>
      <c r="H349" t="s">
        <v>44</v>
      </c>
      <c r="I349" t="s">
        <v>44</v>
      </c>
      <c r="J349" t="s">
        <v>43</v>
      </c>
      <c r="K349">
        <v>8</v>
      </c>
      <c r="L349" t="s">
        <v>52</v>
      </c>
      <c r="M349" t="s">
        <v>44</v>
      </c>
      <c r="N349" t="s">
        <v>44</v>
      </c>
      <c r="O349" t="s">
        <v>44</v>
      </c>
      <c r="P349" t="s">
        <v>43</v>
      </c>
      <c r="Q349" t="s">
        <v>44</v>
      </c>
      <c r="R349">
        <v>9</v>
      </c>
      <c r="S349" t="s">
        <v>47</v>
      </c>
      <c r="T349" t="s">
        <v>47</v>
      </c>
      <c r="U349" t="s">
        <v>47</v>
      </c>
      <c r="V349" t="s">
        <v>47</v>
      </c>
      <c r="W349" t="s">
        <v>47</v>
      </c>
      <c r="X349" t="s">
        <v>47</v>
      </c>
      <c r="Z349" t="s">
        <v>47</v>
      </c>
      <c r="AA349" t="s">
        <v>47</v>
      </c>
      <c r="AB349" t="s">
        <v>47</v>
      </c>
      <c r="AC349" t="s">
        <v>47</v>
      </c>
      <c r="AD349" t="s">
        <v>47</v>
      </c>
      <c r="AE349" t="s">
        <v>47</v>
      </c>
      <c r="AF349" t="s">
        <v>47</v>
      </c>
      <c r="AG349" t="s">
        <v>47</v>
      </c>
      <c r="AH349" t="s">
        <v>47</v>
      </c>
      <c r="AI349" t="s">
        <v>47</v>
      </c>
      <c r="AJ349" t="s">
        <v>47</v>
      </c>
      <c r="AK349" t="s">
        <v>47</v>
      </c>
      <c r="AL349" t="s">
        <v>47</v>
      </c>
      <c r="AM349" t="s">
        <v>47</v>
      </c>
      <c r="AN349" t="s">
        <v>47</v>
      </c>
      <c r="AO349" t="s">
        <v>47</v>
      </c>
      <c r="AP349">
        <v>6</v>
      </c>
      <c r="AQ349" t="s">
        <v>51</v>
      </c>
    </row>
    <row r="350" spans="1:43" x14ac:dyDescent="0.4">
      <c r="A350">
        <v>349</v>
      </c>
      <c r="B350" t="s">
        <v>43</v>
      </c>
      <c r="C350" t="s">
        <v>43</v>
      </c>
      <c r="D350" t="s">
        <v>44</v>
      </c>
      <c r="E350" t="s">
        <v>44</v>
      </c>
      <c r="F350" t="s">
        <v>43</v>
      </c>
      <c r="G350" t="s">
        <v>44</v>
      </c>
      <c r="H350" t="s">
        <v>44</v>
      </c>
      <c r="I350" t="s">
        <v>44</v>
      </c>
      <c r="J350" t="s">
        <v>44</v>
      </c>
      <c r="K350">
        <v>8</v>
      </c>
      <c r="L350" t="s">
        <v>52</v>
      </c>
      <c r="M350" t="s">
        <v>45</v>
      </c>
      <c r="N350" t="s">
        <v>43</v>
      </c>
      <c r="O350" t="s">
        <v>43</v>
      </c>
      <c r="P350" t="s">
        <v>43</v>
      </c>
      <c r="Q350" t="s">
        <v>48</v>
      </c>
      <c r="R350">
        <v>6</v>
      </c>
      <c r="S350" t="s">
        <v>47</v>
      </c>
      <c r="T350" t="s">
        <v>47</v>
      </c>
      <c r="U350" t="s">
        <v>47</v>
      </c>
      <c r="V350" t="s">
        <v>47</v>
      </c>
      <c r="W350" t="s">
        <v>47</v>
      </c>
      <c r="X350" t="s">
        <v>47</v>
      </c>
      <c r="Z350" t="s">
        <v>47</v>
      </c>
      <c r="AA350" t="s">
        <v>47</v>
      </c>
      <c r="AB350" t="s">
        <v>47</v>
      </c>
      <c r="AC350" t="s">
        <v>47</v>
      </c>
      <c r="AD350" t="s">
        <v>47</v>
      </c>
      <c r="AE350" t="s">
        <v>47</v>
      </c>
      <c r="AF350" t="s">
        <v>47</v>
      </c>
      <c r="AG350" t="s">
        <v>47</v>
      </c>
      <c r="AH350" t="s">
        <v>47</v>
      </c>
      <c r="AI350" t="s">
        <v>47</v>
      </c>
      <c r="AJ350" t="s">
        <v>47</v>
      </c>
      <c r="AK350" t="s">
        <v>47</v>
      </c>
      <c r="AL350" t="s">
        <v>47</v>
      </c>
      <c r="AM350" t="s">
        <v>47</v>
      </c>
      <c r="AN350" t="s">
        <v>47</v>
      </c>
      <c r="AO350" t="s">
        <v>47</v>
      </c>
      <c r="AP350">
        <v>6</v>
      </c>
      <c r="AQ350" t="s">
        <v>51</v>
      </c>
    </row>
    <row r="351" spans="1:43" x14ac:dyDescent="0.4">
      <c r="A351">
        <v>350</v>
      </c>
      <c r="B351" t="s">
        <v>43</v>
      </c>
      <c r="C351" t="s">
        <v>43</v>
      </c>
      <c r="D351" t="s">
        <v>44</v>
      </c>
      <c r="E351" t="s">
        <v>44</v>
      </c>
      <c r="F351" t="s">
        <v>43</v>
      </c>
      <c r="G351" t="s">
        <v>44</v>
      </c>
      <c r="H351" t="s">
        <v>44</v>
      </c>
      <c r="I351" t="s">
        <v>44</v>
      </c>
      <c r="J351" t="s">
        <v>43</v>
      </c>
      <c r="K351">
        <v>9</v>
      </c>
      <c r="L351" t="s">
        <v>46</v>
      </c>
      <c r="M351" t="s">
        <v>47</v>
      </c>
      <c r="N351" t="s">
        <v>47</v>
      </c>
      <c r="O351" t="s">
        <v>47</v>
      </c>
      <c r="P351" t="s">
        <v>47</v>
      </c>
      <c r="Q351" t="s">
        <v>47</v>
      </c>
      <c r="S351" t="s">
        <v>48</v>
      </c>
      <c r="T351" t="s">
        <v>43</v>
      </c>
      <c r="U351" t="s">
        <v>48</v>
      </c>
      <c r="V351" t="s">
        <v>44</v>
      </c>
      <c r="W351" t="s">
        <v>44</v>
      </c>
      <c r="X351" t="s">
        <v>44</v>
      </c>
      <c r="Y351">
        <v>9</v>
      </c>
      <c r="Z351" t="s">
        <v>49</v>
      </c>
      <c r="AA351" t="s">
        <v>49</v>
      </c>
      <c r="AB351" t="s">
        <v>50</v>
      </c>
      <c r="AC351" t="s">
        <v>49</v>
      </c>
      <c r="AD351" t="s">
        <v>49</v>
      </c>
      <c r="AE351" t="s">
        <v>49</v>
      </c>
      <c r="AF351" t="s">
        <v>44</v>
      </c>
      <c r="AG351" t="s">
        <v>44</v>
      </c>
      <c r="AH351" t="s">
        <v>44</v>
      </c>
      <c r="AI351" t="s">
        <v>44</v>
      </c>
      <c r="AJ351" t="s">
        <v>53</v>
      </c>
      <c r="AK351" t="s">
        <v>44</v>
      </c>
      <c r="AL351" t="s">
        <v>48</v>
      </c>
      <c r="AM351" t="s">
        <v>44</v>
      </c>
      <c r="AN351" t="s">
        <v>44</v>
      </c>
      <c r="AO351" t="s">
        <v>44</v>
      </c>
      <c r="AP351">
        <v>7</v>
      </c>
      <c r="AQ351" t="s">
        <v>51</v>
      </c>
    </row>
    <row r="352" spans="1:43" x14ac:dyDescent="0.4">
      <c r="A352">
        <v>351</v>
      </c>
      <c r="B352" t="s">
        <v>48</v>
      </c>
      <c r="C352" t="s">
        <v>45</v>
      </c>
      <c r="D352" t="s">
        <v>44</v>
      </c>
      <c r="E352" t="s">
        <v>43</v>
      </c>
      <c r="F352" t="s">
        <v>45</v>
      </c>
      <c r="G352" t="s">
        <v>43</v>
      </c>
      <c r="H352" t="s">
        <v>43</v>
      </c>
      <c r="I352" t="s">
        <v>44</v>
      </c>
      <c r="J352" t="s">
        <v>45</v>
      </c>
      <c r="K352">
        <v>8</v>
      </c>
      <c r="L352" t="s">
        <v>46</v>
      </c>
      <c r="M352" t="s">
        <v>47</v>
      </c>
      <c r="N352" t="s">
        <v>47</v>
      </c>
      <c r="O352" t="s">
        <v>47</v>
      </c>
      <c r="P352" t="s">
        <v>47</v>
      </c>
      <c r="Q352" t="s">
        <v>47</v>
      </c>
      <c r="S352" t="s">
        <v>48</v>
      </c>
      <c r="T352" t="s">
        <v>48</v>
      </c>
      <c r="U352" t="s">
        <v>48</v>
      </c>
      <c r="V352" t="s">
        <v>48</v>
      </c>
      <c r="W352" t="s">
        <v>48</v>
      </c>
      <c r="X352" t="s">
        <v>48</v>
      </c>
      <c r="Y352">
        <v>7</v>
      </c>
      <c r="Z352" t="s">
        <v>56</v>
      </c>
      <c r="AA352" t="s">
        <v>49</v>
      </c>
      <c r="AB352" t="s">
        <v>49</v>
      </c>
      <c r="AC352" t="s">
        <v>49</v>
      </c>
      <c r="AD352" t="s">
        <v>49</v>
      </c>
      <c r="AE352" t="s">
        <v>49</v>
      </c>
      <c r="AF352" t="s">
        <v>44</v>
      </c>
      <c r="AG352" t="s">
        <v>44</v>
      </c>
      <c r="AH352" t="s">
        <v>44</v>
      </c>
      <c r="AI352" t="s">
        <v>44</v>
      </c>
      <c r="AJ352" t="s">
        <v>45</v>
      </c>
      <c r="AK352" t="s">
        <v>44</v>
      </c>
      <c r="AL352" t="s">
        <v>43</v>
      </c>
      <c r="AM352" t="s">
        <v>44</v>
      </c>
      <c r="AN352" t="s">
        <v>44</v>
      </c>
      <c r="AO352" t="s">
        <v>44</v>
      </c>
      <c r="AP352">
        <v>7</v>
      </c>
      <c r="AQ352" t="s">
        <v>51</v>
      </c>
    </row>
    <row r="353" spans="1:43" x14ac:dyDescent="0.4">
      <c r="A353">
        <v>352</v>
      </c>
      <c r="B353" t="s">
        <v>43</v>
      </c>
      <c r="C353" t="s">
        <v>44</v>
      </c>
      <c r="D353" t="s">
        <v>48</v>
      </c>
      <c r="E353" t="s">
        <v>45</v>
      </c>
      <c r="F353" t="s">
        <v>44</v>
      </c>
      <c r="G353" t="s">
        <v>43</v>
      </c>
      <c r="H353" t="s">
        <v>45</v>
      </c>
      <c r="I353" t="s">
        <v>44</v>
      </c>
      <c r="J353" t="s">
        <v>43</v>
      </c>
      <c r="K353">
        <v>8</v>
      </c>
      <c r="L353" t="s">
        <v>46</v>
      </c>
      <c r="M353" t="s">
        <v>47</v>
      </c>
      <c r="N353" t="s">
        <v>47</v>
      </c>
      <c r="O353" t="s">
        <v>47</v>
      </c>
      <c r="P353" t="s">
        <v>47</v>
      </c>
      <c r="Q353" t="s">
        <v>47</v>
      </c>
      <c r="S353" t="s">
        <v>48</v>
      </c>
      <c r="T353" t="s">
        <v>44</v>
      </c>
      <c r="U353" t="s">
        <v>48</v>
      </c>
      <c r="V353" t="s">
        <v>44</v>
      </c>
      <c r="W353" t="s">
        <v>43</v>
      </c>
      <c r="X353" t="s">
        <v>44</v>
      </c>
      <c r="Y353">
        <v>7</v>
      </c>
      <c r="Z353" t="s">
        <v>49</v>
      </c>
      <c r="AA353" t="s">
        <v>49</v>
      </c>
      <c r="AB353" t="s">
        <v>55</v>
      </c>
      <c r="AC353" t="s">
        <v>49</v>
      </c>
      <c r="AD353" t="s">
        <v>56</v>
      </c>
      <c r="AE353" t="s">
        <v>49</v>
      </c>
      <c r="AF353" t="s">
        <v>44</v>
      </c>
      <c r="AG353" t="s">
        <v>44</v>
      </c>
      <c r="AH353" t="s">
        <v>44</v>
      </c>
      <c r="AI353" t="s">
        <v>44</v>
      </c>
      <c r="AJ353" t="s">
        <v>45</v>
      </c>
      <c r="AK353" t="s">
        <v>44</v>
      </c>
      <c r="AL353" t="s">
        <v>48</v>
      </c>
      <c r="AM353" t="s">
        <v>44</v>
      </c>
      <c r="AN353" t="s">
        <v>44</v>
      </c>
      <c r="AO353" t="s">
        <v>44</v>
      </c>
      <c r="AP353">
        <v>6</v>
      </c>
      <c r="AQ353" t="s">
        <v>51</v>
      </c>
    </row>
    <row r="354" spans="1:43" x14ac:dyDescent="0.4">
      <c r="A354">
        <v>353</v>
      </c>
      <c r="B354" t="s">
        <v>43</v>
      </c>
      <c r="C354" t="s">
        <v>43</v>
      </c>
      <c r="D354" t="s">
        <v>45</v>
      </c>
      <c r="E354" t="s">
        <v>44</v>
      </c>
      <c r="F354" t="s">
        <v>43</v>
      </c>
      <c r="G354" t="s">
        <v>48</v>
      </c>
      <c r="H354" t="s">
        <v>48</v>
      </c>
      <c r="I354" t="s">
        <v>48</v>
      </c>
      <c r="J354" t="s">
        <v>43</v>
      </c>
      <c r="K354">
        <v>8</v>
      </c>
      <c r="L354" t="s">
        <v>46</v>
      </c>
      <c r="M354" t="s">
        <v>47</v>
      </c>
      <c r="N354" t="s">
        <v>47</v>
      </c>
      <c r="O354" t="s">
        <v>47</v>
      </c>
      <c r="P354" t="s">
        <v>47</v>
      </c>
      <c r="Q354" t="s">
        <v>47</v>
      </c>
      <c r="S354" t="s">
        <v>48</v>
      </c>
      <c r="T354" t="s">
        <v>43</v>
      </c>
      <c r="U354" t="s">
        <v>43</v>
      </c>
      <c r="V354" t="s">
        <v>44</v>
      </c>
      <c r="W354" t="s">
        <v>44</v>
      </c>
      <c r="X354" t="s">
        <v>44</v>
      </c>
      <c r="Y354">
        <v>9</v>
      </c>
      <c r="Z354" t="s">
        <v>49</v>
      </c>
      <c r="AA354" t="s">
        <v>49</v>
      </c>
      <c r="AB354" t="s">
        <v>50</v>
      </c>
      <c r="AC354" t="s">
        <v>56</v>
      </c>
      <c r="AD354" t="s">
        <v>49</v>
      </c>
      <c r="AE354" t="s">
        <v>49</v>
      </c>
      <c r="AF354" t="s">
        <v>44</v>
      </c>
      <c r="AG354" t="s">
        <v>44</v>
      </c>
      <c r="AH354" t="s">
        <v>43</v>
      </c>
      <c r="AI354" t="s">
        <v>44</v>
      </c>
      <c r="AJ354" t="s">
        <v>53</v>
      </c>
      <c r="AK354" t="s">
        <v>43</v>
      </c>
      <c r="AL354" t="s">
        <v>48</v>
      </c>
      <c r="AM354" t="s">
        <v>44</v>
      </c>
      <c r="AN354" t="s">
        <v>43</v>
      </c>
      <c r="AO354" t="s">
        <v>43</v>
      </c>
      <c r="AP354">
        <v>5</v>
      </c>
      <c r="AQ354" t="s">
        <v>51</v>
      </c>
    </row>
    <row r="355" spans="1:43" x14ac:dyDescent="0.4">
      <c r="A355">
        <v>354</v>
      </c>
      <c r="B355" t="s">
        <v>44</v>
      </c>
      <c r="C355" t="s">
        <v>44</v>
      </c>
      <c r="D355" t="s">
        <v>44</v>
      </c>
      <c r="E355" t="s">
        <v>44</v>
      </c>
      <c r="F355" t="s">
        <v>44</v>
      </c>
      <c r="G355" t="s">
        <v>43</v>
      </c>
      <c r="H355" t="s">
        <v>44</v>
      </c>
      <c r="I355" t="s">
        <v>44</v>
      </c>
      <c r="J355" t="s">
        <v>44</v>
      </c>
      <c r="K355">
        <v>8</v>
      </c>
      <c r="L355" t="s">
        <v>46</v>
      </c>
      <c r="M355" t="s">
        <v>47</v>
      </c>
      <c r="N355" t="s">
        <v>47</v>
      </c>
      <c r="O355" t="s">
        <v>47</v>
      </c>
      <c r="P355" t="s">
        <v>47</v>
      </c>
      <c r="Q355" t="s">
        <v>47</v>
      </c>
      <c r="S355" t="s">
        <v>48</v>
      </c>
      <c r="T355" t="s">
        <v>43</v>
      </c>
      <c r="U355" t="s">
        <v>48</v>
      </c>
      <c r="V355" t="s">
        <v>43</v>
      </c>
      <c r="W355" t="s">
        <v>43</v>
      </c>
      <c r="X355" t="s">
        <v>44</v>
      </c>
      <c r="Y355">
        <v>8</v>
      </c>
      <c r="Z355" t="s">
        <v>49</v>
      </c>
      <c r="AA355" t="s">
        <v>49</v>
      </c>
      <c r="AB355" t="s">
        <v>54</v>
      </c>
      <c r="AC355" t="s">
        <v>49</v>
      </c>
      <c r="AD355" t="s">
        <v>56</v>
      </c>
      <c r="AE355" t="s">
        <v>49</v>
      </c>
      <c r="AF355" t="s">
        <v>44</v>
      </c>
      <c r="AG355" t="s">
        <v>44</v>
      </c>
      <c r="AH355" t="s">
        <v>44</v>
      </c>
      <c r="AI355" t="s">
        <v>44</v>
      </c>
      <c r="AJ355" t="s">
        <v>43</v>
      </c>
      <c r="AK355" t="s">
        <v>44</v>
      </c>
      <c r="AL355" t="s">
        <v>43</v>
      </c>
      <c r="AM355" t="s">
        <v>44</v>
      </c>
      <c r="AN355" t="s">
        <v>44</v>
      </c>
      <c r="AO355" t="s">
        <v>44</v>
      </c>
      <c r="AP355">
        <v>7</v>
      </c>
      <c r="AQ355" t="s">
        <v>51</v>
      </c>
    </row>
    <row r="356" spans="1:43" x14ac:dyDescent="0.4">
      <c r="A356">
        <v>355</v>
      </c>
      <c r="B356" t="s">
        <v>44</v>
      </c>
      <c r="C356" t="s">
        <v>44</v>
      </c>
      <c r="D356" t="s">
        <v>43</v>
      </c>
      <c r="E356" t="s">
        <v>44</v>
      </c>
      <c r="F356" t="s">
        <v>44</v>
      </c>
      <c r="G356" t="s">
        <v>44</v>
      </c>
      <c r="H356" t="s">
        <v>44</v>
      </c>
      <c r="I356" t="s">
        <v>44</v>
      </c>
      <c r="J356" t="s">
        <v>44</v>
      </c>
      <c r="K356">
        <v>9</v>
      </c>
      <c r="L356" t="s">
        <v>52</v>
      </c>
      <c r="M356" t="s">
        <v>43</v>
      </c>
      <c r="N356" t="s">
        <v>44</v>
      </c>
      <c r="O356" t="s">
        <v>44</v>
      </c>
      <c r="P356" t="s">
        <v>43</v>
      </c>
      <c r="Q356" t="s">
        <v>48</v>
      </c>
      <c r="R356">
        <v>9</v>
      </c>
      <c r="S356" t="s">
        <v>47</v>
      </c>
      <c r="T356" t="s">
        <v>47</v>
      </c>
      <c r="U356" t="s">
        <v>47</v>
      </c>
      <c r="V356" t="s">
        <v>47</v>
      </c>
      <c r="W356" t="s">
        <v>47</v>
      </c>
      <c r="X356" t="s">
        <v>47</v>
      </c>
      <c r="Z356" t="s">
        <v>47</v>
      </c>
      <c r="AA356" t="s">
        <v>47</v>
      </c>
      <c r="AB356" t="s">
        <v>47</v>
      </c>
      <c r="AC356" t="s">
        <v>47</v>
      </c>
      <c r="AD356" t="s">
        <v>47</v>
      </c>
      <c r="AE356" t="s">
        <v>47</v>
      </c>
      <c r="AF356" t="s">
        <v>47</v>
      </c>
      <c r="AG356" t="s">
        <v>47</v>
      </c>
      <c r="AH356" t="s">
        <v>47</v>
      </c>
      <c r="AI356" t="s">
        <v>47</v>
      </c>
      <c r="AJ356" t="s">
        <v>47</v>
      </c>
      <c r="AK356" t="s">
        <v>47</v>
      </c>
      <c r="AL356" t="s">
        <v>47</v>
      </c>
      <c r="AM356" t="s">
        <v>47</v>
      </c>
      <c r="AN356" t="s">
        <v>47</v>
      </c>
      <c r="AO356" t="s">
        <v>47</v>
      </c>
      <c r="AP356">
        <v>7</v>
      </c>
      <c r="AQ356" t="s">
        <v>51</v>
      </c>
    </row>
    <row r="357" spans="1:43" x14ac:dyDescent="0.4">
      <c r="A357">
        <v>356</v>
      </c>
      <c r="B357" t="s">
        <v>44</v>
      </c>
      <c r="C357" t="s">
        <v>44</v>
      </c>
      <c r="D357" t="s">
        <v>43</v>
      </c>
      <c r="E357" t="s">
        <v>43</v>
      </c>
      <c r="F357" t="s">
        <v>44</v>
      </c>
      <c r="G357" t="s">
        <v>44</v>
      </c>
      <c r="H357" t="s">
        <v>45</v>
      </c>
      <c r="I357" t="s">
        <v>44</v>
      </c>
      <c r="J357" t="s">
        <v>43</v>
      </c>
      <c r="K357">
        <v>9</v>
      </c>
      <c r="L357" t="s">
        <v>46</v>
      </c>
      <c r="M357" t="s">
        <v>47</v>
      </c>
      <c r="N357" t="s">
        <v>47</v>
      </c>
      <c r="O357" t="s">
        <v>47</v>
      </c>
      <c r="P357" t="s">
        <v>47</v>
      </c>
      <c r="Q357" t="s">
        <v>47</v>
      </c>
      <c r="S357" t="s">
        <v>44</v>
      </c>
      <c r="T357" t="s">
        <v>43</v>
      </c>
      <c r="U357" t="s">
        <v>43</v>
      </c>
      <c r="V357" t="s">
        <v>45</v>
      </c>
      <c r="W357" t="s">
        <v>43</v>
      </c>
      <c r="X357" t="s">
        <v>48</v>
      </c>
      <c r="Y357">
        <v>8</v>
      </c>
      <c r="Z357" t="s">
        <v>56</v>
      </c>
      <c r="AA357" t="s">
        <v>56</v>
      </c>
      <c r="AB357" t="s">
        <v>50</v>
      </c>
      <c r="AC357" t="s">
        <v>50</v>
      </c>
      <c r="AD357" t="s">
        <v>56</v>
      </c>
      <c r="AE357" t="s">
        <v>49</v>
      </c>
      <c r="AF357" t="s">
        <v>44</v>
      </c>
      <c r="AG357" t="s">
        <v>44</v>
      </c>
      <c r="AH357" t="s">
        <v>44</v>
      </c>
      <c r="AI357" t="s">
        <v>44</v>
      </c>
      <c r="AJ357" t="s">
        <v>53</v>
      </c>
      <c r="AK357" t="s">
        <v>43</v>
      </c>
      <c r="AL357" t="s">
        <v>48</v>
      </c>
      <c r="AM357" t="s">
        <v>44</v>
      </c>
      <c r="AN357" t="s">
        <v>44</v>
      </c>
      <c r="AO357" t="s">
        <v>44</v>
      </c>
      <c r="AP357">
        <v>6</v>
      </c>
      <c r="AQ357" t="s">
        <v>51</v>
      </c>
    </row>
    <row r="358" spans="1:43" x14ac:dyDescent="0.4">
      <c r="A358">
        <v>357</v>
      </c>
      <c r="B358" t="s">
        <v>43</v>
      </c>
      <c r="C358" t="s">
        <v>43</v>
      </c>
      <c r="D358" t="s">
        <v>43</v>
      </c>
      <c r="E358" t="s">
        <v>44</v>
      </c>
      <c r="F358" t="s">
        <v>43</v>
      </c>
      <c r="G358" t="s">
        <v>44</v>
      </c>
      <c r="H358" t="s">
        <v>43</v>
      </c>
      <c r="I358" t="s">
        <v>44</v>
      </c>
      <c r="J358" t="s">
        <v>43</v>
      </c>
      <c r="K358">
        <v>8</v>
      </c>
      <c r="L358" t="s">
        <v>46</v>
      </c>
      <c r="M358" t="s">
        <v>47</v>
      </c>
      <c r="N358" t="s">
        <v>47</v>
      </c>
      <c r="O358" t="s">
        <v>47</v>
      </c>
      <c r="P358" t="s">
        <v>47</v>
      </c>
      <c r="Q358" t="s">
        <v>47</v>
      </c>
      <c r="S358" t="s">
        <v>48</v>
      </c>
      <c r="T358" t="s">
        <v>43</v>
      </c>
      <c r="U358" t="s">
        <v>48</v>
      </c>
      <c r="V358" t="s">
        <v>43</v>
      </c>
      <c r="W358" t="s">
        <v>43</v>
      </c>
      <c r="X358" t="s">
        <v>48</v>
      </c>
      <c r="Y358">
        <v>9</v>
      </c>
      <c r="Z358" t="s">
        <v>49</v>
      </c>
      <c r="AA358" t="s">
        <v>49</v>
      </c>
      <c r="AB358" t="s">
        <v>50</v>
      </c>
      <c r="AC358" t="s">
        <v>49</v>
      </c>
      <c r="AD358" t="s">
        <v>49</v>
      </c>
      <c r="AE358" t="s">
        <v>49</v>
      </c>
      <c r="AF358" t="s">
        <v>44</v>
      </c>
      <c r="AG358" t="s">
        <v>44</v>
      </c>
      <c r="AH358" t="s">
        <v>44</v>
      </c>
      <c r="AI358" t="s">
        <v>44</v>
      </c>
      <c r="AJ358" t="s">
        <v>45</v>
      </c>
      <c r="AK358" t="s">
        <v>45</v>
      </c>
      <c r="AL358" t="s">
        <v>43</v>
      </c>
      <c r="AM358" t="s">
        <v>44</v>
      </c>
      <c r="AN358" t="s">
        <v>44</v>
      </c>
      <c r="AO358" t="s">
        <v>44</v>
      </c>
      <c r="AP358">
        <v>7</v>
      </c>
      <c r="AQ358" t="s">
        <v>51</v>
      </c>
    </row>
    <row r="359" spans="1:43" x14ac:dyDescent="0.4">
      <c r="A359">
        <v>358</v>
      </c>
      <c r="B359" t="s">
        <v>44</v>
      </c>
      <c r="C359" t="s">
        <v>44</v>
      </c>
      <c r="D359" t="s">
        <v>44</v>
      </c>
      <c r="E359" t="s">
        <v>44</v>
      </c>
      <c r="F359" t="s">
        <v>44</v>
      </c>
      <c r="G359" t="s">
        <v>44</v>
      </c>
      <c r="H359" t="s">
        <v>44</v>
      </c>
      <c r="I359" t="s">
        <v>44</v>
      </c>
      <c r="J359" t="s">
        <v>45</v>
      </c>
      <c r="K359">
        <v>9</v>
      </c>
      <c r="L359" t="s">
        <v>46</v>
      </c>
      <c r="M359" t="s">
        <v>47</v>
      </c>
      <c r="N359" t="s">
        <v>47</v>
      </c>
      <c r="O359" t="s">
        <v>47</v>
      </c>
      <c r="P359" t="s">
        <v>47</v>
      </c>
      <c r="Q359" t="s">
        <v>47</v>
      </c>
      <c r="S359" t="s">
        <v>48</v>
      </c>
      <c r="T359" t="s">
        <v>43</v>
      </c>
      <c r="U359" t="s">
        <v>48</v>
      </c>
      <c r="V359" t="s">
        <v>45</v>
      </c>
      <c r="W359" t="s">
        <v>43</v>
      </c>
      <c r="X359" t="s">
        <v>44</v>
      </c>
      <c r="Y359">
        <v>9</v>
      </c>
      <c r="Z359" t="s">
        <v>56</v>
      </c>
      <c r="AA359" t="s">
        <v>56</v>
      </c>
      <c r="AB359" t="s">
        <v>54</v>
      </c>
      <c r="AC359" t="s">
        <v>49</v>
      </c>
      <c r="AD359" t="s">
        <v>56</v>
      </c>
      <c r="AE359" t="s">
        <v>56</v>
      </c>
      <c r="AF359" t="s">
        <v>44</v>
      </c>
      <c r="AG359" t="s">
        <v>44</v>
      </c>
      <c r="AH359" t="s">
        <v>44</v>
      </c>
      <c r="AI359" t="s">
        <v>43</v>
      </c>
      <c r="AJ359" t="s">
        <v>53</v>
      </c>
      <c r="AK359" t="s">
        <v>43</v>
      </c>
      <c r="AL359" t="s">
        <v>48</v>
      </c>
      <c r="AM359" t="s">
        <v>44</v>
      </c>
      <c r="AN359" t="s">
        <v>44</v>
      </c>
      <c r="AO359" t="s">
        <v>43</v>
      </c>
      <c r="AP359">
        <v>7</v>
      </c>
      <c r="AQ359" t="s">
        <v>51</v>
      </c>
    </row>
    <row r="360" spans="1:43" x14ac:dyDescent="0.4">
      <c r="A360">
        <v>359</v>
      </c>
      <c r="B360" t="s">
        <v>44</v>
      </c>
      <c r="C360" t="s">
        <v>43</v>
      </c>
      <c r="D360" t="s">
        <v>43</v>
      </c>
      <c r="E360" t="s">
        <v>44</v>
      </c>
      <c r="F360" t="s">
        <v>43</v>
      </c>
      <c r="G360" t="s">
        <v>44</v>
      </c>
      <c r="H360" t="s">
        <v>43</v>
      </c>
      <c r="I360" t="s">
        <v>43</v>
      </c>
      <c r="J360" t="s">
        <v>43</v>
      </c>
      <c r="K360">
        <v>8</v>
      </c>
      <c r="L360" t="s">
        <v>46</v>
      </c>
      <c r="M360" t="s">
        <v>47</v>
      </c>
      <c r="N360" t="s">
        <v>47</v>
      </c>
      <c r="O360" t="s">
        <v>47</v>
      </c>
      <c r="P360" t="s">
        <v>47</v>
      </c>
      <c r="Q360" t="s">
        <v>47</v>
      </c>
      <c r="S360" t="s">
        <v>44</v>
      </c>
      <c r="T360" t="s">
        <v>43</v>
      </c>
      <c r="U360" t="s">
        <v>48</v>
      </c>
      <c r="V360" t="s">
        <v>45</v>
      </c>
      <c r="W360" t="s">
        <v>44</v>
      </c>
      <c r="X360" t="s">
        <v>44</v>
      </c>
      <c r="Y360">
        <v>8</v>
      </c>
      <c r="Z360" t="s">
        <v>49</v>
      </c>
      <c r="AA360" t="s">
        <v>49</v>
      </c>
      <c r="AB360" t="s">
        <v>50</v>
      </c>
      <c r="AC360" t="s">
        <v>49</v>
      </c>
      <c r="AD360" t="s">
        <v>56</v>
      </c>
      <c r="AE360" t="s">
        <v>49</v>
      </c>
      <c r="AF360" t="s">
        <v>43</v>
      </c>
      <c r="AG360" t="s">
        <v>44</v>
      </c>
      <c r="AH360" t="s">
        <v>44</v>
      </c>
      <c r="AI360" t="s">
        <v>43</v>
      </c>
      <c r="AJ360" t="s">
        <v>53</v>
      </c>
      <c r="AK360" t="s">
        <v>44</v>
      </c>
      <c r="AL360" t="s">
        <v>43</v>
      </c>
      <c r="AM360" t="s">
        <v>44</v>
      </c>
      <c r="AN360" t="s">
        <v>44</v>
      </c>
      <c r="AO360" t="s">
        <v>43</v>
      </c>
      <c r="AP360">
        <v>6</v>
      </c>
      <c r="AQ360" t="s">
        <v>51</v>
      </c>
    </row>
    <row r="361" spans="1:43" x14ac:dyDescent="0.4">
      <c r="A361">
        <v>360</v>
      </c>
      <c r="B361" t="s">
        <v>48</v>
      </c>
      <c r="C361" t="s">
        <v>44</v>
      </c>
      <c r="D361" t="s">
        <v>48</v>
      </c>
      <c r="E361" t="s">
        <v>44</v>
      </c>
      <c r="F361" t="s">
        <v>43</v>
      </c>
      <c r="G361" t="s">
        <v>43</v>
      </c>
      <c r="H361" t="s">
        <v>43</v>
      </c>
      <c r="I361" t="s">
        <v>44</v>
      </c>
      <c r="J361" t="s">
        <v>43</v>
      </c>
      <c r="K361">
        <v>8</v>
      </c>
      <c r="L361" t="s">
        <v>46</v>
      </c>
      <c r="M361" t="s">
        <v>47</v>
      </c>
      <c r="N361" t="s">
        <v>47</v>
      </c>
      <c r="O361" t="s">
        <v>47</v>
      </c>
      <c r="P361" t="s">
        <v>47</v>
      </c>
      <c r="Q361" t="s">
        <v>47</v>
      </c>
      <c r="S361" t="s">
        <v>48</v>
      </c>
      <c r="T361" t="s">
        <v>43</v>
      </c>
      <c r="U361" t="s">
        <v>43</v>
      </c>
      <c r="V361" t="s">
        <v>48</v>
      </c>
      <c r="W361" t="s">
        <v>43</v>
      </c>
      <c r="X361" t="s">
        <v>43</v>
      </c>
      <c r="Y361">
        <v>8</v>
      </c>
      <c r="Z361" t="s">
        <v>56</v>
      </c>
      <c r="AA361" t="s">
        <v>49</v>
      </c>
      <c r="AB361" t="s">
        <v>50</v>
      </c>
      <c r="AC361" t="s">
        <v>49</v>
      </c>
      <c r="AD361" t="s">
        <v>49</v>
      </c>
      <c r="AE361" t="s">
        <v>49</v>
      </c>
      <c r="AF361" t="s">
        <v>44</v>
      </c>
      <c r="AG361" t="s">
        <v>44</v>
      </c>
      <c r="AH361" t="s">
        <v>44</v>
      </c>
      <c r="AI361" t="s">
        <v>43</v>
      </c>
      <c r="AJ361" t="s">
        <v>43</v>
      </c>
      <c r="AK361" t="s">
        <v>43</v>
      </c>
      <c r="AL361" t="s">
        <v>45</v>
      </c>
      <c r="AM361" t="s">
        <v>44</v>
      </c>
      <c r="AN361" t="s">
        <v>44</v>
      </c>
      <c r="AO361" t="s">
        <v>43</v>
      </c>
      <c r="AP361">
        <v>7</v>
      </c>
      <c r="AQ361" t="s">
        <v>51</v>
      </c>
    </row>
    <row r="362" spans="1:43" x14ac:dyDescent="0.4">
      <c r="A362">
        <v>361</v>
      </c>
      <c r="B362" t="s">
        <v>44</v>
      </c>
      <c r="C362" t="s">
        <v>43</v>
      </c>
      <c r="D362" t="s">
        <v>44</v>
      </c>
      <c r="E362" t="s">
        <v>44</v>
      </c>
      <c r="F362" t="s">
        <v>43</v>
      </c>
      <c r="G362" t="s">
        <v>44</v>
      </c>
      <c r="H362" t="s">
        <v>44</v>
      </c>
      <c r="I362" t="s">
        <v>44</v>
      </c>
      <c r="J362" t="s">
        <v>43</v>
      </c>
      <c r="K362">
        <v>9</v>
      </c>
      <c r="L362" t="s">
        <v>46</v>
      </c>
      <c r="M362" t="s">
        <v>47</v>
      </c>
      <c r="N362" t="s">
        <v>47</v>
      </c>
      <c r="O362" t="s">
        <v>47</v>
      </c>
      <c r="P362" t="s">
        <v>47</v>
      </c>
      <c r="Q362" t="s">
        <v>47</v>
      </c>
      <c r="S362" t="s">
        <v>48</v>
      </c>
      <c r="T362" t="s">
        <v>44</v>
      </c>
      <c r="U362" t="s">
        <v>44</v>
      </c>
      <c r="V362" t="s">
        <v>48</v>
      </c>
      <c r="W362" t="s">
        <v>44</v>
      </c>
      <c r="X362" t="s">
        <v>48</v>
      </c>
      <c r="Y362">
        <v>9</v>
      </c>
      <c r="Z362" t="s">
        <v>49</v>
      </c>
      <c r="AA362" t="s">
        <v>49</v>
      </c>
      <c r="AB362" t="s">
        <v>50</v>
      </c>
      <c r="AC362" t="s">
        <v>49</v>
      </c>
      <c r="AD362" t="s">
        <v>49</v>
      </c>
      <c r="AE362" t="s">
        <v>49</v>
      </c>
      <c r="AF362" t="s">
        <v>44</v>
      </c>
      <c r="AG362" t="s">
        <v>44</v>
      </c>
      <c r="AH362" t="s">
        <v>44</v>
      </c>
      <c r="AI362" t="s">
        <v>44</v>
      </c>
      <c r="AJ362" t="s">
        <v>45</v>
      </c>
      <c r="AK362" t="s">
        <v>44</v>
      </c>
      <c r="AL362" t="s">
        <v>48</v>
      </c>
      <c r="AM362" t="s">
        <v>44</v>
      </c>
      <c r="AN362" t="s">
        <v>44</v>
      </c>
      <c r="AO362" t="s">
        <v>44</v>
      </c>
      <c r="AP362">
        <v>7</v>
      </c>
      <c r="AQ362" t="s">
        <v>51</v>
      </c>
    </row>
    <row r="363" spans="1:43" x14ac:dyDescent="0.4">
      <c r="A363">
        <v>362</v>
      </c>
      <c r="B363" t="s">
        <v>44</v>
      </c>
      <c r="C363" t="s">
        <v>45</v>
      </c>
      <c r="D363" t="s">
        <v>43</v>
      </c>
      <c r="E363" t="s">
        <v>44</v>
      </c>
      <c r="F363" t="s">
        <v>44</v>
      </c>
      <c r="G363" t="s">
        <v>44</v>
      </c>
      <c r="H363" t="s">
        <v>43</v>
      </c>
      <c r="I363" t="s">
        <v>44</v>
      </c>
      <c r="J363" t="s">
        <v>43</v>
      </c>
      <c r="K363">
        <v>8</v>
      </c>
      <c r="L363" t="s">
        <v>46</v>
      </c>
      <c r="M363" t="s">
        <v>47</v>
      </c>
      <c r="N363" t="s">
        <v>47</v>
      </c>
      <c r="O363" t="s">
        <v>47</v>
      </c>
      <c r="P363" t="s">
        <v>47</v>
      </c>
      <c r="Q363" t="s">
        <v>47</v>
      </c>
      <c r="S363" t="s">
        <v>48</v>
      </c>
      <c r="T363" t="s">
        <v>43</v>
      </c>
      <c r="U363" t="s">
        <v>43</v>
      </c>
      <c r="V363" t="s">
        <v>48</v>
      </c>
      <c r="W363" t="s">
        <v>43</v>
      </c>
      <c r="X363" t="s">
        <v>43</v>
      </c>
      <c r="Y363">
        <v>8</v>
      </c>
      <c r="Z363" t="s">
        <v>49</v>
      </c>
      <c r="AA363" t="s">
        <v>49</v>
      </c>
      <c r="AB363" t="s">
        <v>50</v>
      </c>
      <c r="AC363" t="s">
        <v>49</v>
      </c>
      <c r="AD363" t="s">
        <v>49</v>
      </c>
      <c r="AE363" t="s">
        <v>50</v>
      </c>
      <c r="AF363" t="s">
        <v>44</v>
      </c>
      <c r="AG363" t="s">
        <v>44</v>
      </c>
      <c r="AH363" t="s">
        <v>44</v>
      </c>
      <c r="AI363" t="s">
        <v>44</v>
      </c>
      <c r="AJ363" t="s">
        <v>53</v>
      </c>
      <c r="AK363" t="s">
        <v>43</v>
      </c>
      <c r="AL363" t="s">
        <v>43</v>
      </c>
      <c r="AM363" t="s">
        <v>43</v>
      </c>
      <c r="AN363" t="s">
        <v>43</v>
      </c>
      <c r="AO363" t="s">
        <v>43</v>
      </c>
      <c r="AP363">
        <v>7</v>
      </c>
      <c r="AQ363" t="s">
        <v>51</v>
      </c>
    </row>
    <row r="364" spans="1:43" x14ac:dyDescent="0.4">
      <c r="A364">
        <v>363</v>
      </c>
      <c r="B364" t="s">
        <v>44</v>
      </c>
      <c r="C364" t="s">
        <v>44</v>
      </c>
      <c r="D364" t="s">
        <v>44</v>
      </c>
      <c r="E364" t="s">
        <v>44</v>
      </c>
      <c r="F364" t="s">
        <v>44</v>
      </c>
      <c r="G364" t="s">
        <v>44</v>
      </c>
      <c r="H364" t="s">
        <v>43</v>
      </c>
      <c r="I364" t="s">
        <v>44</v>
      </c>
      <c r="J364" t="s">
        <v>43</v>
      </c>
      <c r="K364">
        <v>9</v>
      </c>
      <c r="L364" t="s">
        <v>46</v>
      </c>
      <c r="M364" t="s">
        <v>47</v>
      </c>
      <c r="N364" t="s">
        <v>47</v>
      </c>
      <c r="O364" t="s">
        <v>47</v>
      </c>
      <c r="P364" t="s">
        <v>47</v>
      </c>
      <c r="Q364" t="s">
        <v>47</v>
      </c>
      <c r="S364" t="s">
        <v>48</v>
      </c>
      <c r="T364" t="s">
        <v>43</v>
      </c>
      <c r="U364" t="s">
        <v>45</v>
      </c>
      <c r="V364" t="s">
        <v>44</v>
      </c>
      <c r="W364" t="s">
        <v>44</v>
      </c>
      <c r="X364" t="s">
        <v>43</v>
      </c>
      <c r="Y364">
        <v>9</v>
      </c>
      <c r="Z364" t="s">
        <v>49</v>
      </c>
      <c r="AA364" t="s">
        <v>49</v>
      </c>
      <c r="AB364" t="s">
        <v>55</v>
      </c>
      <c r="AC364" t="s">
        <v>49</v>
      </c>
      <c r="AD364" t="s">
        <v>49</v>
      </c>
      <c r="AE364" t="s">
        <v>49</v>
      </c>
      <c r="AF364" t="s">
        <v>44</v>
      </c>
      <c r="AG364" t="s">
        <v>44</v>
      </c>
      <c r="AH364" t="s">
        <v>44</v>
      </c>
      <c r="AI364" t="s">
        <v>44</v>
      </c>
      <c r="AJ364" t="s">
        <v>44</v>
      </c>
      <c r="AK364" t="s">
        <v>43</v>
      </c>
      <c r="AL364" t="s">
        <v>43</v>
      </c>
      <c r="AM364" t="s">
        <v>44</v>
      </c>
      <c r="AN364" t="s">
        <v>44</v>
      </c>
      <c r="AO364" t="s">
        <v>44</v>
      </c>
      <c r="AP364">
        <v>7</v>
      </c>
      <c r="AQ364" t="s">
        <v>51</v>
      </c>
    </row>
    <row r="365" spans="1:43" x14ac:dyDescent="0.4">
      <c r="A365">
        <v>364</v>
      </c>
      <c r="B365" t="s">
        <v>44</v>
      </c>
      <c r="C365" t="s">
        <v>43</v>
      </c>
      <c r="D365" t="s">
        <v>48</v>
      </c>
      <c r="E365" t="s">
        <v>44</v>
      </c>
      <c r="F365" t="s">
        <v>43</v>
      </c>
      <c r="G365" t="s">
        <v>44</v>
      </c>
      <c r="H365" t="s">
        <v>44</v>
      </c>
      <c r="I365" t="s">
        <v>44</v>
      </c>
      <c r="J365" t="s">
        <v>43</v>
      </c>
      <c r="K365">
        <v>9</v>
      </c>
      <c r="L365" t="s">
        <v>46</v>
      </c>
      <c r="M365" t="s">
        <v>47</v>
      </c>
      <c r="N365" t="s">
        <v>47</v>
      </c>
      <c r="O365" t="s">
        <v>47</v>
      </c>
      <c r="P365" t="s">
        <v>47</v>
      </c>
      <c r="Q365" t="s">
        <v>47</v>
      </c>
      <c r="S365" t="s">
        <v>48</v>
      </c>
      <c r="T365" t="s">
        <v>48</v>
      </c>
      <c r="U365" t="s">
        <v>48</v>
      </c>
      <c r="V365" t="s">
        <v>48</v>
      </c>
      <c r="W365" t="s">
        <v>44</v>
      </c>
      <c r="X365" t="s">
        <v>44</v>
      </c>
      <c r="Y365">
        <v>8</v>
      </c>
      <c r="Z365" t="s">
        <v>49</v>
      </c>
      <c r="AA365" t="s">
        <v>56</v>
      </c>
      <c r="AB365" t="s">
        <v>50</v>
      </c>
      <c r="AC365" t="s">
        <v>49</v>
      </c>
      <c r="AD365" t="s">
        <v>56</v>
      </c>
      <c r="AE365" t="s">
        <v>56</v>
      </c>
      <c r="AF365" t="s">
        <v>44</v>
      </c>
      <c r="AG365" t="s">
        <v>44</v>
      </c>
      <c r="AH365" t="s">
        <v>44</v>
      </c>
      <c r="AI365" t="s">
        <v>44</v>
      </c>
      <c r="AJ365" t="s">
        <v>43</v>
      </c>
      <c r="AK365" t="s">
        <v>44</v>
      </c>
      <c r="AL365" t="s">
        <v>44</v>
      </c>
      <c r="AM365" t="s">
        <v>44</v>
      </c>
      <c r="AN365" t="s">
        <v>44</v>
      </c>
      <c r="AO365" t="s">
        <v>44</v>
      </c>
      <c r="AP365">
        <v>6</v>
      </c>
      <c r="AQ365" t="s">
        <v>51</v>
      </c>
    </row>
    <row r="366" spans="1:43" x14ac:dyDescent="0.4">
      <c r="A366">
        <v>365</v>
      </c>
      <c r="B366" t="s">
        <v>44</v>
      </c>
      <c r="C366" t="s">
        <v>43</v>
      </c>
      <c r="D366" t="s">
        <v>45</v>
      </c>
      <c r="E366" t="s">
        <v>43</v>
      </c>
      <c r="F366" t="s">
        <v>43</v>
      </c>
      <c r="G366" t="s">
        <v>45</v>
      </c>
      <c r="H366" t="s">
        <v>44</v>
      </c>
      <c r="I366" t="s">
        <v>44</v>
      </c>
      <c r="J366" t="s">
        <v>45</v>
      </c>
      <c r="K366">
        <v>7</v>
      </c>
      <c r="L366" t="s">
        <v>52</v>
      </c>
      <c r="M366" t="s">
        <v>48</v>
      </c>
      <c r="N366" t="s">
        <v>43</v>
      </c>
      <c r="O366" t="s">
        <v>48</v>
      </c>
      <c r="P366" t="s">
        <v>53</v>
      </c>
      <c r="Q366" t="s">
        <v>48</v>
      </c>
      <c r="R366">
        <v>7</v>
      </c>
      <c r="S366" t="s">
        <v>47</v>
      </c>
      <c r="T366" t="s">
        <v>47</v>
      </c>
      <c r="U366" t="s">
        <v>47</v>
      </c>
      <c r="V366" t="s">
        <v>47</v>
      </c>
      <c r="W366" t="s">
        <v>47</v>
      </c>
      <c r="X366" t="s">
        <v>47</v>
      </c>
      <c r="Z366" t="s">
        <v>47</v>
      </c>
      <c r="AA366" t="s">
        <v>47</v>
      </c>
      <c r="AB366" t="s">
        <v>47</v>
      </c>
      <c r="AC366" t="s">
        <v>47</v>
      </c>
      <c r="AD366" t="s">
        <v>47</v>
      </c>
      <c r="AE366" t="s">
        <v>47</v>
      </c>
      <c r="AF366" t="s">
        <v>47</v>
      </c>
      <c r="AG366" t="s">
        <v>47</v>
      </c>
      <c r="AH366" t="s">
        <v>47</v>
      </c>
      <c r="AI366" t="s">
        <v>47</v>
      </c>
      <c r="AJ366" t="s">
        <v>47</v>
      </c>
      <c r="AK366" t="s">
        <v>47</v>
      </c>
      <c r="AL366" t="s">
        <v>47</v>
      </c>
      <c r="AM366" t="s">
        <v>47</v>
      </c>
      <c r="AN366" t="s">
        <v>47</v>
      </c>
      <c r="AO366" t="s">
        <v>47</v>
      </c>
      <c r="AP366">
        <v>4</v>
      </c>
      <c r="AQ366" t="s">
        <v>57</v>
      </c>
    </row>
    <row r="367" spans="1:43" x14ac:dyDescent="0.4">
      <c r="A367">
        <v>366</v>
      </c>
      <c r="B367" t="s">
        <v>44</v>
      </c>
      <c r="C367" t="s">
        <v>43</v>
      </c>
      <c r="D367" t="s">
        <v>44</v>
      </c>
      <c r="E367" t="s">
        <v>43</v>
      </c>
      <c r="F367" t="s">
        <v>48</v>
      </c>
      <c r="G367" t="s">
        <v>44</v>
      </c>
      <c r="H367" t="s">
        <v>48</v>
      </c>
      <c r="I367" t="s">
        <v>44</v>
      </c>
      <c r="J367" t="s">
        <v>43</v>
      </c>
      <c r="K367">
        <v>8</v>
      </c>
      <c r="L367" t="s">
        <v>46</v>
      </c>
      <c r="M367" t="s">
        <v>47</v>
      </c>
      <c r="N367" t="s">
        <v>47</v>
      </c>
      <c r="O367" t="s">
        <v>47</v>
      </c>
      <c r="P367" t="s">
        <v>47</v>
      </c>
      <c r="Q367" t="s">
        <v>47</v>
      </c>
      <c r="S367" t="s">
        <v>44</v>
      </c>
      <c r="T367" t="s">
        <v>43</v>
      </c>
      <c r="U367" t="s">
        <v>43</v>
      </c>
      <c r="V367" t="s">
        <v>45</v>
      </c>
      <c r="W367" t="s">
        <v>44</v>
      </c>
      <c r="X367" t="s">
        <v>48</v>
      </c>
      <c r="Y367">
        <v>8</v>
      </c>
      <c r="Z367" t="s">
        <v>49</v>
      </c>
      <c r="AA367" t="s">
        <v>49</v>
      </c>
      <c r="AB367" t="s">
        <v>56</v>
      </c>
      <c r="AC367" t="s">
        <v>49</v>
      </c>
      <c r="AD367" t="s">
        <v>49</v>
      </c>
      <c r="AE367" t="s">
        <v>49</v>
      </c>
      <c r="AF367" t="s">
        <v>48</v>
      </c>
      <c r="AG367" t="s">
        <v>44</v>
      </c>
      <c r="AH367" t="s">
        <v>44</v>
      </c>
      <c r="AI367" t="s">
        <v>44</v>
      </c>
      <c r="AJ367" t="s">
        <v>58</v>
      </c>
      <c r="AK367" t="s">
        <v>44</v>
      </c>
      <c r="AL367" t="s">
        <v>45</v>
      </c>
      <c r="AM367" t="s">
        <v>44</v>
      </c>
      <c r="AN367" t="s">
        <v>43</v>
      </c>
      <c r="AO367" t="s">
        <v>43</v>
      </c>
      <c r="AP367">
        <v>6</v>
      </c>
      <c r="AQ367" t="s">
        <v>51</v>
      </c>
    </row>
    <row r="368" spans="1:43" x14ac:dyDescent="0.4">
      <c r="A368">
        <v>367</v>
      </c>
      <c r="B368" t="s">
        <v>43</v>
      </c>
      <c r="C368" t="s">
        <v>44</v>
      </c>
      <c r="D368" t="s">
        <v>44</v>
      </c>
      <c r="E368" t="s">
        <v>44</v>
      </c>
      <c r="F368" t="s">
        <v>44</v>
      </c>
      <c r="G368" t="s">
        <v>44</v>
      </c>
      <c r="H368" t="s">
        <v>44</v>
      </c>
      <c r="I368" t="s">
        <v>44</v>
      </c>
      <c r="J368" t="s">
        <v>44</v>
      </c>
      <c r="K368">
        <v>9</v>
      </c>
      <c r="L368" t="s">
        <v>52</v>
      </c>
      <c r="M368" t="s">
        <v>43</v>
      </c>
      <c r="N368" t="s">
        <v>43</v>
      </c>
      <c r="O368" t="s">
        <v>45</v>
      </c>
      <c r="P368" t="s">
        <v>43</v>
      </c>
      <c r="Q368" t="s">
        <v>43</v>
      </c>
      <c r="R368">
        <v>8</v>
      </c>
      <c r="S368" t="s">
        <v>47</v>
      </c>
      <c r="T368" t="s">
        <v>47</v>
      </c>
      <c r="U368" t="s">
        <v>47</v>
      </c>
      <c r="V368" t="s">
        <v>47</v>
      </c>
      <c r="W368" t="s">
        <v>47</v>
      </c>
      <c r="X368" t="s">
        <v>47</v>
      </c>
      <c r="Z368" t="s">
        <v>47</v>
      </c>
      <c r="AA368" t="s">
        <v>47</v>
      </c>
      <c r="AB368" t="s">
        <v>47</v>
      </c>
      <c r="AC368" t="s">
        <v>47</v>
      </c>
      <c r="AD368" t="s">
        <v>47</v>
      </c>
      <c r="AE368" t="s">
        <v>47</v>
      </c>
      <c r="AF368" t="s">
        <v>47</v>
      </c>
      <c r="AG368" t="s">
        <v>47</v>
      </c>
      <c r="AH368" t="s">
        <v>47</v>
      </c>
      <c r="AI368" t="s">
        <v>47</v>
      </c>
      <c r="AJ368" t="s">
        <v>47</v>
      </c>
      <c r="AK368" t="s">
        <v>47</v>
      </c>
      <c r="AL368" t="s">
        <v>47</v>
      </c>
      <c r="AM368" t="s">
        <v>47</v>
      </c>
      <c r="AN368" t="s">
        <v>47</v>
      </c>
      <c r="AO368" t="s">
        <v>47</v>
      </c>
      <c r="AP368">
        <v>7</v>
      </c>
      <c r="AQ368" t="s">
        <v>51</v>
      </c>
    </row>
    <row r="369" spans="1:43" x14ac:dyDescent="0.4">
      <c r="A369">
        <v>368</v>
      </c>
      <c r="B369" t="s">
        <v>47</v>
      </c>
      <c r="C369" t="s">
        <v>45</v>
      </c>
      <c r="D369" t="s">
        <v>43</v>
      </c>
      <c r="E369" t="s">
        <v>44</v>
      </c>
      <c r="F369" t="s">
        <v>43</v>
      </c>
      <c r="G369" t="s">
        <v>45</v>
      </c>
      <c r="H369" t="s">
        <v>43</v>
      </c>
      <c r="I369" t="s">
        <v>44</v>
      </c>
      <c r="J369" t="s">
        <v>45</v>
      </c>
      <c r="K369">
        <v>7</v>
      </c>
      <c r="L369" t="s">
        <v>46</v>
      </c>
      <c r="M369" t="s">
        <v>47</v>
      </c>
      <c r="N369" t="s">
        <v>47</v>
      </c>
      <c r="O369" t="s">
        <v>47</v>
      </c>
      <c r="P369" t="s">
        <v>47</v>
      </c>
      <c r="Q369" t="s">
        <v>47</v>
      </c>
      <c r="S369" t="s">
        <v>47</v>
      </c>
      <c r="T369" t="s">
        <v>45</v>
      </c>
      <c r="U369" t="s">
        <v>45</v>
      </c>
      <c r="V369" t="s">
        <v>44</v>
      </c>
      <c r="W369" t="s">
        <v>43</v>
      </c>
      <c r="X369" t="s">
        <v>44</v>
      </c>
      <c r="Y369">
        <v>8</v>
      </c>
      <c r="Z369" t="s">
        <v>50</v>
      </c>
      <c r="AA369" t="s">
        <v>56</v>
      </c>
      <c r="AB369" t="s">
        <v>47</v>
      </c>
      <c r="AC369" t="s">
        <v>50</v>
      </c>
      <c r="AD369" t="s">
        <v>50</v>
      </c>
      <c r="AE369" t="s">
        <v>49</v>
      </c>
      <c r="AF369" t="s">
        <v>44</v>
      </c>
      <c r="AG369" t="s">
        <v>44</v>
      </c>
      <c r="AH369" t="s">
        <v>44</v>
      </c>
      <c r="AI369" t="s">
        <v>44</v>
      </c>
      <c r="AJ369" t="s">
        <v>43</v>
      </c>
      <c r="AK369" t="s">
        <v>43</v>
      </c>
      <c r="AL369" t="s">
        <v>45</v>
      </c>
      <c r="AM369" t="s">
        <v>44</v>
      </c>
      <c r="AN369" t="s">
        <v>45</v>
      </c>
      <c r="AO369" t="s">
        <v>43</v>
      </c>
      <c r="AP369">
        <v>7</v>
      </c>
      <c r="AQ369" t="s">
        <v>51</v>
      </c>
    </row>
    <row r="370" spans="1:43" x14ac:dyDescent="0.4">
      <c r="A370">
        <v>369</v>
      </c>
      <c r="B370" t="s">
        <v>44</v>
      </c>
      <c r="C370" t="s">
        <v>44</v>
      </c>
      <c r="D370" t="s">
        <v>44</v>
      </c>
      <c r="E370" t="s">
        <v>44</v>
      </c>
      <c r="F370" t="s">
        <v>44</v>
      </c>
      <c r="G370" t="s">
        <v>44</v>
      </c>
      <c r="H370" t="s">
        <v>44</v>
      </c>
      <c r="I370" t="s">
        <v>48</v>
      </c>
      <c r="J370" t="s">
        <v>44</v>
      </c>
      <c r="K370">
        <v>9</v>
      </c>
      <c r="L370" t="s">
        <v>46</v>
      </c>
      <c r="M370" t="s">
        <v>47</v>
      </c>
      <c r="N370" t="s">
        <v>47</v>
      </c>
      <c r="O370" t="s">
        <v>47</v>
      </c>
      <c r="P370" t="s">
        <v>47</v>
      </c>
      <c r="Q370" t="s">
        <v>47</v>
      </c>
      <c r="S370" t="s">
        <v>48</v>
      </c>
      <c r="T370" t="s">
        <v>44</v>
      </c>
      <c r="U370" t="s">
        <v>43</v>
      </c>
      <c r="V370" t="s">
        <v>44</v>
      </c>
      <c r="W370" t="s">
        <v>44</v>
      </c>
      <c r="X370" t="s">
        <v>44</v>
      </c>
      <c r="Y370">
        <v>9</v>
      </c>
      <c r="Z370" t="s">
        <v>49</v>
      </c>
      <c r="AA370" t="s">
        <v>49</v>
      </c>
      <c r="AB370" t="s">
        <v>50</v>
      </c>
      <c r="AC370" t="s">
        <v>49</v>
      </c>
      <c r="AD370" t="s">
        <v>49</v>
      </c>
      <c r="AE370" t="s">
        <v>49</v>
      </c>
      <c r="AF370" t="s">
        <v>44</v>
      </c>
      <c r="AG370" t="s">
        <v>44</v>
      </c>
      <c r="AH370" t="s">
        <v>44</v>
      </c>
      <c r="AI370" t="s">
        <v>43</v>
      </c>
      <c r="AJ370" t="s">
        <v>45</v>
      </c>
      <c r="AK370" t="s">
        <v>43</v>
      </c>
      <c r="AL370" t="s">
        <v>44</v>
      </c>
      <c r="AM370" t="s">
        <v>43</v>
      </c>
      <c r="AN370" t="s">
        <v>43</v>
      </c>
      <c r="AO370" t="s">
        <v>43</v>
      </c>
      <c r="AP370">
        <v>6</v>
      </c>
      <c r="AQ370" t="s">
        <v>51</v>
      </c>
    </row>
    <row r="371" spans="1:43" x14ac:dyDescent="0.4">
      <c r="A371">
        <v>370</v>
      </c>
      <c r="B371" t="s">
        <v>44</v>
      </c>
      <c r="C371" t="s">
        <v>44</v>
      </c>
      <c r="D371" t="s">
        <v>44</v>
      </c>
      <c r="E371" t="s">
        <v>44</v>
      </c>
      <c r="F371" t="s">
        <v>44</v>
      </c>
      <c r="G371" t="s">
        <v>43</v>
      </c>
      <c r="H371" t="s">
        <v>44</v>
      </c>
      <c r="I371" t="s">
        <v>44</v>
      </c>
      <c r="J371" t="s">
        <v>48</v>
      </c>
      <c r="K371">
        <v>9</v>
      </c>
      <c r="L371" t="s">
        <v>52</v>
      </c>
      <c r="M371" t="s">
        <v>43</v>
      </c>
      <c r="N371" t="s">
        <v>43</v>
      </c>
      <c r="O371" t="s">
        <v>43</v>
      </c>
      <c r="P371" t="s">
        <v>43</v>
      </c>
      <c r="Q371" t="s">
        <v>48</v>
      </c>
      <c r="R371">
        <v>9</v>
      </c>
      <c r="S371" t="s">
        <v>47</v>
      </c>
      <c r="T371" t="s">
        <v>47</v>
      </c>
      <c r="U371" t="s">
        <v>47</v>
      </c>
      <c r="V371" t="s">
        <v>47</v>
      </c>
      <c r="W371" t="s">
        <v>47</v>
      </c>
      <c r="X371" t="s">
        <v>47</v>
      </c>
      <c r="Z371" t="s">
        <v>47</v>
      </c>
      <c r="AA371" t="s">
        <v>47</v>
      </c>
      <c r="AB371" t="s">
        <v>47</v>
      </c>
      <c r="AC371" t="s">
        <v>47</v>
      </c>
      <c r="AD371" t="s">
        <v>47</v>
      </c>
      <c r="AE371" t="s">
        <v>47</v>
      </c>
      <c r="AF371" t="s">
        <v>47</v>
      </c>
      <c r="AG371" t="s">
        <v>47</v>
      </c>
      <c r="AH371" t="s">
        <v>47</v>
      </c>
      <c r="AI371" t="s">
        <v>47</v>
      </c>
      <c r="AJ371" t="s">
        <v>47</v>
      </c>
      <c r="AK371" t="s">
        <v>47</v>
      </c>
      <c r="AL371" t="s">
        <v>47</v>
      </c>
      <c r="AM371" t="s">
        <v>47</v>
      </c>
      <c r="AN371" t="s">
        <v>47</v>
      </c>
      <c r="AO371" t="s">
        <v>47</v>
      </c>
      <c r="AP371">
        <v>7</v>
      </c>
      <c r="AQ371" t="s">
        <v>57</v>
      </c>
    </row>
    <row r="372" spans="1:43" x14ac:dyDescent="0.4">
      <c r="A372">
        <v>371</v>
      </c>
      <c r="B372" t="s">
        <v>44</v>
      </c>
      <c r="C372" t="s">
        <v>44</v>
      </c>
      <c r="D372" t="s">
        <v>44</v>
      </c>
      <c r="E372" t="s">
        <v>44</v>
      </c>
      <c r="F372" t="s">
        <v>43</v>
      </c>
      <c r="G372" t="s">
        <v>44</v>
      </c>
      <c r="H372" t="s">
        <v>44</v>
      </c>
      <c r="I372" t="s">
        <v>44</v>
      </c>
      <c r="J372" t="s">
        <v>43</v>
      </c>
      <c r="K372">
        <v>9</v>
      </c>
      <c r="L372" t="s">
        <v>46</v>
      </c>
      <c r="M372" t="s">
        <v>47</v>
      </c>
      <c r="N372" t="s">
        <v>47</v>
      </c>
      <c r="O372" t="s">
        <v>47</v>
      </c>
      <c r="P372" t="s">
        <v>47</v>
      </c>
      <c r="Q372" t="s">
        <v>47</v>
      </c>
      <c r="S372" t="s">
        <v>48</v>
      </c>
      <c r="T372" t="s">
        <v>44</v>
      </c>
      <c r="U372" t="s">
        <v>43</v>
      </c>
      <c r="V372" t="s">
        <v>44</v>
      </c>
      <c r="W372" t="s">
        <v>44</v>
      </c>
      <c r="X372" t="s">
        <v>44</v>
      </c>
      <c r="Y372">
        <v>9</v>
      </c>
      <c r="Z372" t="s">
        <v>49</v>
      </c>
      <c r="AA372" t="s">
        <v>49</v>
      </c>
      <c r="AB372" t="s">
        <v>55</v>
      </c>
      <c r="AC372" t="s">
        <v>49</v>
      </c>
      <c r="AD372" t="s">
        <v>49</v>
      </c>
      <c r="AE372" t="s">
        <v>49</v>
      </c>
      <c r="AF372" t="s">
        <v>44</v>
      </c>
      <c r="AG372" t="s">
        <v>44</v>
      </c>
      <c r="AH372" t="s">
        <v>44</v>
      </c>
      <c r="AI372" t="s">
        <v>44</v>
      </c>
      <c r="AJ372" t="s">
        <v>45</v>
      </c>
      <c r="AK372" t="s">
        <v>43</v>
      </c>
      <c r="AL372" t="s">
        <v>44</v>
      </c>
      <c r="AM372" t="s">
        <v>44</v>
      </c>
      <c r="AN372" t="s">
        <v>44</v>
      </c>
      <c r="AO372" t="s">
        <v>43</v>
      </c>
      <c r="AP372">
        <v>7</v>
      </c>
      <c r="AQ372" t="s">
        <v>51</v>
      </c>
    </row>
    <row r="373" spans="1:43" x14ac:dyDescent="0.4">
      <c r="A373">
        <v>372</v>
      </c>
      <c r="B373" t="s">
        <v>47</v>
      </c>
      <c r="C373" t="s">
        <v>47</v>
      </c>
      <c r="D373" t="s">
        <v>43</v>
      </c>
      <c r="E373" t="s">
        <v>44</v>
      </c>
      <c r="F373" t="s">
        <v>43</v>
      </c>
      <c r="G373" t="s">
        <v>45</v>
      </c>
      <c r="H373" t="s">
        <v>44</v>
      </c>
      <c r="I373" t="s">
        <v>44</v>
      </c>
      <c r="J373" t="s">
        <v>47</v>
      </c>
      <c r="K373">
        <v>8</v>
      </c>
      <c r="L373" t="s">
        <v>52</v>
      </c>
      <c r="M373" t="s">
        <v>43</v>
      </c>
      <c r="N373" t="s">
        <v>43</v>
      </c>
      <c r="O373" t="s">
        <v>43</v>
      </c>
      <c r="P373" t="s">
        <v>43</v>
      </c>
      <c r="Q373" t="s">
        <v>43</v>
      </c>
      <c r="R373">
        <v>8</v>
      </c>
      <c r="S373" t="s">
        <v>47</v>
      </c>
      <c r="T373" t="s">
        <v>47</v>
      </c>
      <c r="U373" t="s">
        <v>47</v>
      </c>
      <c r="V373" t="s">
        <v>47</v>
      </c>
      <c r="W373" t="s">
        <v>47</v>
      </c>
      <c r="X373" t="s">
        <v>47</v>
      </c>
      <c r="Z373" t="s">
        <v>47</v>
      </c>
      <c r="AA373" t="s">
        <v>47</v>
      </c>
      <c r="AB373" t="s">
        <v>47</v>
      </c>
      <c r="AC373" t="s">
        <v>47</v>
      </c>
      <c r="AD373" t="s">
        <v>47</v>
      </c>
      <c r="AE373" t="s">
        <v>47</v>
      </c>
      <c r="AF373" t="s">
        <v>47</v>
      </c>
      <c r="AG373" t="s">
        <v>47</v>
      </c>
      <c r="AH373" t="s">
        <v>47</v>
      </c>
      <c r="AI373" t="s">
        <v>47</v>
      </c>
      <c r="AJ373" t="s">
        <v>47</v>
      </c>
      <c r="AK373" t="s">
        <v>47</v>
      </c>
      <c r="AL373" t="s">
        <v>47</v>
      </c>
      <c r="AM373" t="s">
        <v>47</v>
      </c>
      <c r="AN373" t="s">
        <v>47</v>
      </c>
      <c r="AO373" t="s">
        <v>47</v>
      </c>
      <c r="AP373">
        <v>6</v>
      </c>
      <c r="AQ373" t="s">
        <v>51</v>
      </c>
    </row>
    <row r="374" spans="1:43" x14ac:dyDescent="0.4">
      <c r="A374">
        <v>373</v>
      </c>
      <c r="B374" t="s">
        <v>43</v>
      </c>
      <c r="C374" t="s">
        <v>43</v>
      </c>
      <c r="D374" t="s">
        <v>45</v>
      </c>
      <c r="E374" t="s">
        <v>44</v>
      </c>
      <c r="F374" t="s">
        <v>43</v>
      </c>
      <c r="G374" t="s">
        <v>44</v>
      </c>
      <c r="H374" t="s">
        <v>45</v>
      </c>
      <c r="I374" t="s">
        <v>44</v>
      </c>
      <c r="J374" t="s">
        <v>43</v>
      </c>
      <c r="K374">
        <v>9</v>
      </c>
      <c r="L374" t="s">
        <v>46</v>
      </c>
      <c r="M374" t="s">
        <v>47</v>
      </c>
      <c r="N374" t="s">
        <v>47</v>
      </c>
      <c r="O374" t="s">
        <v>47</v>
      </c>
      <c r="P374" t="s">
        <v>47</v>
      </c>
      <c r="Q374" t="s">
        <v>47</v>
      </c>
      <c r="S374" t="s">
        <v>47</v>
      </c>
      <c r="T374" t="s">
        <v>43</v>
      </c>
      <c r="U374" t="s">
        <v>47</v>
      </c>
      <c r="V374" t="s">
        <v>43</v>
      </c>
      <c r="W374" t="s">
        <v>44</v>
      </c>
      <c r="X374" t="s">
        <v>47</v>
      </c>
      <c r="Y374">
        <v>8</v>
      </c>
      <c r="Z374" t="s">
        <v>56</v>
      </c>
      <c r="AA374" t="s">
        <v>49</v>
      </c>
      <c r="AB374" t="s">
        <v>55</v>
      </c>
      <c r="AC374" t="s">
        <v>50</v>
      </c>
      <c r="AD374" t="s">
        <v>50</v>
      </c>
      <c r="AE374" t="s">
        <v>49</v>
      </c>
      <c r="AF374" t="s">
        <v>44</v>
      </c>
      <c r="AG374" t="s">
        <v>44</v>
      </c>
      <c r="AH374" t="s">
        <v>44</v>
      </c>
      <c r="AI374" t="s">
        <v>43</v>
      </c>
      <c r="AJ374" t="s">
        <v>45</v>
      </c>
      <c r="AK374" t="s">
        <v>43</v>
      </c>
      <c r="AL374" t="s">
        <v>43</v>
      </c>
      <c r="AM374" t="s">
        <v>44</v>
      </c>
      <c r="AN374" t="s">
        <v>43</v>
      </c>
      <c r="AO374" t="s">
        <v>43</v>
      </c>
      <c r="AP374">
        <v>7</v>
      </c>
      <c r="AQ374" t="s">
        <v>51</v>
      </c>
    </row>
    <row r="375" spans="1:43" x14ac:dyDescent="0.4">
      <c r="A375">
        <v>374</v>
      </c>
      <c r="B375" t="s">
        <v>43</v>
      </c>
      <c r="C375" t="s">
        <v>44</v>
      </c>
      <c r="D375" t="s">
        <v>44</v>
      </c>
      <c r="E375" t="s">
        <v>43</v>
      </c>
      <c r="F375" t="s">
        <v>44</v>
      </c>
      <c r="G375" t="s">
        <v>43</v>
      </c>
      <c r="H375" t="s">
        <v>44</v>
      </c>
      <c r="I375" t="s">
        <v>43</v>
      </c>
      <c r="J375" t="s">
        <v>47</v>
      </c>
      <c r="K375">
        <v>9</v>
      </c>
      <c r="L375" t="s">
        <v>52</v>
      </c>
      <c r="M375" t="s">
        <v>44</v>
      </c>
      <c r="N375" t="s">
        <v>44</v>
      </c>
      <c r="O375" t="s">
        <v>43</v>
      </c>
      <c r="P375" t="s">
        <v>43</v>
      </c>
      <c r="Q375" t="s">
        <v>48</v>
      </c>
      <c r="R375">
        <v>8</v>
      </c>
      <c r="S375" t="s">
        <v>47</v>
      </c>
      <c r="T375" t="s">
        <v>47</v>
      </c>
      <c r="U375" t="s">
        <v>47</v>
      </c>
      <c r="V375" t="s">
        <v>47</v>
      </c>
      <c r="W375" t="s">
        <v>47</v>
      </c>
      <c r="X375" t="s">
        <v>47</v>
      </c>
      <c r="Z375" t="s">
        <v>47</v>
      </c>
      <c r="AA375" t="s">
        <v>47</v>
      </c>
      <c r="AB375" t="s">
        <v>47</v>
      </c>
      <c r="AC375" t="s">
        <v>47</v>
      </c>
      <c r="AD375" t="s">
        <v>47</v>
      </c>
      <c r="AE375" t="s">
        <v>47</v>
      </c>
      <c r="AF375" t="s">
        <v>47</v>
      </c>
      <c r="AG375" t="s">
        <v>47</v>
      </c>
      <c r="AH375" t="s">
        <v>47</v>
      </c>
      <c r="AI375" t="s">
        <v>47</v>
      </c>
      <c r="AJ375" t="s">
        <v>47</v>
      </c>
      <c r="AK375" t="s">
        <v>47</v>
      </c>
      <c r="AL375" t="s">
        <v>47</v>
      </c>
      <c r="AM375" t="s">
        <v>47</v>
      </c>
      <c r="AN375" t="s">
        <v>47</v>
      </c>
      <c r="AO375" t="s">
        <v>47</v>
      </c>
      <c r="AP375">
        <v>7</v>
      </c>
      <c r="AQ375" t="s">
        <v>51</v>
      </c>
    </row>
    <row r="376" spans="1:43" x14ac:dyDescent="0.4">
      <c r="A376">
        <v>375</v>
      </c>
      <c r="B376" t="s">
        <v>44</v>
      </c>
      <c r="C376" t="s">
        <v>43</v>
      </c>
      <c r="D376" t="s">
        <v>43</v>
      </c>
      <c r="E376" t="s">
        <v>43</v>
      </c>
      <c r="F376" t="s">
        <v>45</v>
      </c>
      <c r="G376" t="s">
        <v>44</v>
      </c>
      <c r="H376" t="s">
        <v>43</v>
      </c>
      <c r="I376" t="s">
        <v>44</v>
      </c>
      <c r="J376" t="s">
        <v>43</v>
      </c>
      <c r="K376">
        <v>8</v>
      </c>
      <c r="L376" t="s">
        <v>46</v>
      </c>
      <c r="M376" t="s">
        <v>47</v>
      </c>
      <c r="N376" t="s">
        <v>47</v>
      </c>
      <c r="O376" t="s">
        <v>47</v>
      </c>
      <c r="P376" t="s">
        <v>47</v>
      </c>
      <c r="Q376" t="s">
        <v>47</v>
      </c>
      <c r="S376" t="s">
        <v>48</v>
      </c>
      <c r="T376" t="s">
        <v>48</v>
      </c>
      <c r="U376" t="s">
        <v>43</v>
      </c>
      <c r="V376" t="s">
        <v>43</v>
      </c>
      <c r="W376" t="s">
        <v>43</v>
      </c>
      <c r="X376" t="s">
        <v>48</v>
      </c>
      <c r="Y376">
        <v>8</v>
      </c>
      <c r="Z376" t="s">
        <v>56</v>
      </c>
      <c r="AA376" t="s">
        <v>56</v>
      </c>
      <c r="AB376" t="s">
        <v>56</v>
      </c>
      <c r="AC376" t="s">
        <v>49</v>
      </c>
      <c r="AD376" t="s">
        <v>56</v>
      </c>
      <c r="AE376" t="s">
        <v>56</v>
      </c>
      <c r="AF376" t="s">
        <v>44</v>
      </c>
      <c r="AG376" t="s">
        <v>44</v>
      </c>
      <c r="AH376" t="s">
        <v>43</v>
      </c>
      <c r="AI376" t="s">
        <v>45</v>
      </c>
      <c r="AJ376" t="s">
        <v>45</v>
      </c>
      <c r="AK376" t="s">
        <v>43</v>
      </c>
      <c r="AL376" t="s">
        <v>43</v>
      </c>
      <c r="AM376" t="s">
        <v>43</v>
      </c>
      <c r="AN376" t="s">
        <v>44</v>
      </c>
      <c r="AO376" t="s">
        <v>43</v>
      </c>
      <c r="AP376">
        <v>7</v>
      </c>
      <c r="AQ376" t="s">
        <v>51</v>
      </c>
    </row>
    <row r="377" spans="1:43" x14ac:dyDescent="0.4">
      <c r="A377">
        <v>376</v>
      </c>
      <c r="B377" t="s">
        <v>44</v>
      </c>
      <c r="C377" t="s">
        <v>43</v>
      </c>
      <c r="D377" t="s">
        <v>45</v>
      </c>
      <c r="E377" t="s">
        <v>44</v>
      </c>
      <c r="F377" t="s">
        <v>43</v>
      </c>
      <c r="G377" t="s">
        <v>44</v>
      </c>
      <c r="H377" t="s">
        <v>53</v>
      </c>
      <c r="I377" t="s">
        <v>44</v>
      </c>
      <c r="J377" t="s">
        <v>44</v>
      </c>
      <c r="K377">
        <v>9</v>
      </c>
      <c r="L377" t="s">
        <v>46</v>
      </c>
      <c r="M377" t="s">
        <v>47</v>
      </c>
      <c r="N377" t="s">
        <v>47</v>
      </c>
      <c r="O377" t="s">
        <v>47</v>
      </c>
      <c r="P377" t="s">
        <v>47</v>
      </c>
      <c r="Q377" t="s">
        <v>47</v>
      </c>
      <c r="S377" t="s">
        <v>43</v>
      </c>
      <c r="T377" t="s">
        <v>43</v>
      </c>
      <c r="U377" t="s">
        <v>43</v>
      </c>
      <c r="V377" t="s">
        <v>45</v>
      </c>
      <c r="W377" t="s">
        <v>43</v>
      </c>
      <c r="X377" t="s">
        <v>48</v>
      </c>
      <c r="Y377">
        <v>8</v>
      </c>
      <c r="Z377" t="s">
        <v>56</v>
      </c>
      <c r="AA377" t="s">
        <v>56</v>
      </c>
      <c r="AB377" t="s">
        <v>55</v>
      </c>
      <c r="AC377" t="s">
        <v>49</v>
      </c>
      <c r="AD377" t="s">
        <v>49</v>
      </c>
      <c r="AE377" t="s">
        <v>49</v>
      </c>
      <c r="AF377" t="s">
        <v>44</v>
      </c>
      <c r="AG377" t="s">
        <v>44</v>
      </c>
      <c r="AH377" t="s">
        <v>44</v>
      </c>
      <c r="AI377" t="s">
        <v>44</v>
      </c>
      <c r="AJ377" t="s">
        <v>53</v>
      </c>
      <c r="AK377" t="s">
        <v>43</v>
      </c>
      <c r="AL377" t="s">
        <v>44</v>
      </c>
      <c r="AM377" t="s">
        <v>44</v>
      </c>
      <c r="AN377" t="s">
        <v>44</v>
      </c>
      <c r="AO377" t="s">
        <v>44</v>
      </c>
      <c r="AP377">
        <v>7</v>
      </c>
      <c r="AQ377" t="s">
        <v>51</v>
      </c>
    </row>
    <row r="378" spans="1:43" x14ac:dyDescent="0.4">
      <c r="A378">
        <v>377</v>
      </c>
      <c r="B378" t="s">
        <v>44</v>
      </c>
      <c r="C378" t="s">
        <v>43</v>
      </c>
      <c r="D378" t="s">
        <v>43</v>
      </c>
      <c r="E378" t="s">
        <v>44</v>
      </c>
      <c r="F378" t="s">
        <v>45</v>
      </c>
      <c r="G378" t="s">
        <v>43</v>
      </c>
      <c r="H378" t="s">
        <v>44</v>
      </c>
      <c r="I378" t="s">
        <v>44</v>
      </c>
      <c r="J378" t="s">
        <v>43</v>
      </c>
      <c r="K378">
        <v>8</v>
      </c>
      <c r="L378" t="s">
        <v>46</v>
      </c>
      <c r="M378" t="s">
        <v>47</v>
      </c>
      <c r="N378" t="s">
        <v>47</v>
      </c>
      <c r="O378" t="s">
        <v>47</v>
      </c>
      <c r="P378" t="s">
        <v>47</v>
      </c>
      <c r="Q378" t="s">
        <v>47</v>
      </c>
      <c r="S378" t="s">
        <v>48</v>
      </c>
      <c r="T378" t="s">
        <v>45</v>
      </c>
      <c r="U378" t="s">
        <v>48</v>
      </c>
      <c r="V378" t="s">
        <v>48</v>
      </c>
      <c r="W378" t="s">
        <v>43</v>
      </c>
      <c r="X378" t="s">
        <v>43</v>
      </c>
      <c r="Y378">
        <v>7</v>
      </c>
      <c r="Z378" t="s">
        <v>56</v>
      </c>
      <c r="AA378" t="s">
        <v>49</v>
      </c>
      <c r="AB378" t="s">
        <v>55</v>
      </c>
      <c r="AC378" t="s">
        <v>49</v>
      </c>
      <c r="AD378" t="s">
        <v>50</v>
      </c>
      <c r="AE378" t="s">
        <v>49</v>
      </c>
      <c r="AF378" t="s">
        <v>44</v>
      </c>
      <c r="AG378" t="s">
        <v>44</v>
      </c>
      <c r="AH378" t="s">
        <v>44</v>
      </c>
      <c r="AI378" t="s">
        <v>44</v>
      </c>
      <c r="AJ378" t="s">
        <v>45</v>
      </c>
      <c r="AK378" t="s">
        <v>45</v>
      </c>
      <c r="AL378" t="s">
        <v>53</v>
      </c>
      <c r="AM378" t="s">
        <v>44</v>
      </c>
      <c r="AN378" t="s">
        <v>43</v>
      </c>
      <c r="AO378" t="s">
        <v>44</v>
      </c>
      <c r="AP378">
        <v>6</v>
      </c>
      <c r="AQ378" t="s">
        <v>51</v>
      </c>
    </row>
    <row r="379" spans="1:43" x14ac:dyDescent="0.4">
      <c r="A379">
        <v>378</v>
      </c>
      <c r="B379" t="s">
        <v>44</v>
      </c>
      <c r="C379" t="s">
        <v>43</v>
      </c>
      <c r="D379" t="s">
        <v>43</v>
      </c>
      <c r="E379" t="s">
        <v>43</v>
      </c>
      <c r="F379" t="s">
        <v>44</v>
      </c>
      <c r="G379" t="s">
        <v>44</v>
      </c>
      <c r="H379" t="s">
        <v>44</v>
      </c>
      <c r="I379" t="s">
        <v>44</v>
      </c>
      <c r="J379" t="s">
        <v>43</v>
      </c>
      <c r="K379">
        <v>9</v>
      </c>
      <c r="L379" t="s">
        <v>46</v>
      </c>
      <c r="M379" t="s">
        <v>47</v>
      </c>
      <c r="N379" t="s">
        <v>47</v>
      </c>
      <c r="O379" t="s">
        <v>47</v>
      </c>
      <c r="P379" t="s">
        <v>47</v>
      </c>
      <c r="Q379" t="s">
        <v>47</v>
      </c>
      <c r="S379" t="s">
        <v>47</v>
      </c>
      <c r="T379" t="s">
        <v>43</v>
      </c>
      <c r="U379" t="s">
        <v>44</v>
      </c>
      <c r="V379" t="s">
        <v>44</v>
      </c>
      <c r="W379" t="s">
        <v>43</v>
      </c>
      <c r="X379" t="s">
        <v>44</v>
      </c>
      <c r="Y379">
        <v>8</v>
      </c>
      <c r="Z379" t="s">
        <v>56</v>
      </c>
      <c r="AA379" t="s">
        <v>49</v>
      </c>
      <c r="AB379" t="s">
        <v>55</v>
      </c>
      <c r="AC379" t="s">
        <v>56</v>
      </c>
      <c r="AD379" t="s">
        <v>56</v>
      </c>
      <c r="AE379" t="s">
        <v>49</v>
      </c>
      <c r="AF379" t="s">
        <v>44</v>
      </c>
      <c r="AG379" t="s">
        <v>44</v>
      </c>
      <c r="AH379" t="s">
        <v>44</v>
      </c>
      <c r="AI379" t="s">
        <v>44</v>
      </c>
      <c r="AJ379" t="s">
        <v>43</v>
      </c>
      <c r="AK379" t="s">
        <v>43</v>
      </c>
      <c r="AL379" t="s">
        <v>47</v>
      </c>
      <c r="AM379" t="s">
        <v>44</v>
      </c>
      <c r="AN379" t="s">
        <v>43</v>
      </c>
      <c r="AO379" t="s">
        <v>44</v>
      </c>
      <c r="AP379">
        <v>7</v>
      </c>
      <c r="AQ379" t="s">
        <v>51</v>
      </c>
    </row>
    <row r="380" spans="1:43" x14ac:dyDescent="0.4">
      <c r="A380">
        <v>379</v>
      </c>
      <c r="B380" t="s">
        <v>43</v>
      </c>
      <c r="C380" t="s">
        <v>43</v>
      </c>
      <c r="D380" t="s">
        <v>44</v>
      </c>
      <c r="E380" t="s">
        <v>44</v>
      </c>
      <c r="F380" t="s">
        <v>44</v>
      </c>
      <c r="G380" t="s">
        <v>44</v>
      </c>
      <c r="H380" t="s">
        <v>44</v>
      </c>
      <c r="I380" t="s">
        <v>44</v>
      </c>
      <c r="J380" t="s">
        <v>47</v>
      </c>
      <c r="K380">
        <v>8</v>
      </c>
      <c r="L380" t="s">
        <v>52</v>
      </c>
      <c r="M380" t="s">
        <v>43</v>
      </c>
      <c r="N380" t="s">
        <v>43</v>
      </c>
      <c r="O380" t="s">
        <v>43</v>
      </c>
      <c r="P380" t="s">
        <v>43</v>
      </c>
      <c r="Q380" t="s">
        <v>45</v>
      </c>
      <c r="R380">
        <v>7</v>
      </c>
      <c r="S380" t="s">
        <v>47</v>
      </c>
      <c r="T380" t="s">
        <v>47</v>
      </c>
      <c r="U380" t="s">
        <v>47</v>
      </c>
      <c r="V380" t="s">
        <v>47</v>
      </c>
      <c r="W380" t="s">
        <v>47</v>
      </c>
      <c r="X380" t="s">
        <v>47</v>
      </c>
      <c r="Z380" t="s">
        <v>47</v>
      </c>
      <c r="AA380" t="s">
        <v>47</v>
      </c>
      <c r="AB380" t="s">
        <v>47</v>
      </c>
      <c r="AC380" t="s">
        <v>47</v>
      </c>
      <c r="AD380" t="s">
        <v>47</v>
      </c>
      <c r="AE380" t="s">
        <v>47</v>
      </c>
      <c r="AF380" t="s">
        <v>47</v>
      </c>
      <c r="AG380" t="s">
        <v>47</v>
      </c>
      <c r="AH380" t="s">
        <v>47</v>
      </c>
      <c r="AI380" t="s">
        <v>47</v>
      </c>
      <c r="AJ380" t="s">
        <v>47</v>
      </c>
      <c r="AK380" t="s">
        <v>47</v>
      </c>
      <c r="AL380" t="s">
        <v>47</v>
      </c>
      <c r="AM380" t="s">
        <v>47</v>
      </c>
      <c r="AN380" t="s">
        <v>47</v>
      </c>
      <c r="AO380" t="s">
        <v>47</v>
      </c>
      <c r="AP380">
        <v>5</v>
      </c>
      <c r="AQ380" t="s">
        <v>51</v>
      </c>
    </row>
    <row r="381" spans="1:43" x14ac:dyDescent="0.4">
      <c r="A381">
        <v>380</v>
      </c>
      <c r="B381" t="s">
        <v>44</v>
      </c>
      <c r="C381" t="s">
        <v>44</v>
      </c>
      <c r="D381" t="s">
        <v>45</v>
      </c>
      <c r="E381" t="s">
        <v>44</v>
      </c>
      <c r="F381" t="s">
        <v>44</v>
      </c>
      <c r="G381" t="s">
        <v>43</v>
      </c>
      <c r="H381" t="s">
        <v>43</v>
      </c>
      <c r="I381" t="s">
        <v>45</v>
      </c>
      <c r="J381" t="s">
        <v>43</v>
      </c>
      <c r="K381">
        <v>7</v>
      </c>
      <c r="L381" t="s">
        <v>52</v>
      </c>
      <c r="M381" t="s">
        <v>44</v>
      </c>
      <c r="N381" t="s">
        <v>43</v>
      </c>
      <c r="O381" t="s">
        <v>45</v>
      </c>
      <c r="P381" t="s">
        <v>48</v>
      </c>
      <c r="Q381" t="s">
        <v>48</v>
      </c>
      <c r="R381">
        <v>7</v>
      </c>
      <c r="S381" t="s">
        <v>47</v>
      </c>
      <c r="T381" t="s">
        <v>47</v>
      </c>
      <c r="U381" t="s">
        <v>47</v>
      </c>
      <c r="V381" t="s">
        <v>47</v>
      </c>
      <c r="W381" t="s">
        <v>47</v>
      </c>
      <c r="X381" t="s">
        <v>47</v>
      </c>
      <c r="Z381" t="s">
        <v>47</v>
      </c>
      <c r="AA381" t="s">
        <v>47</v>
      </c>
      <c r="AB381" t="s">
        <v>47</v>
      </c>
      <c r="AC381" t="s">
        <v>47</v>
      </c>
      <c r="AD381" t="s">
        <v>47</v>
      </c>
      <c r="AE381" t="s">
        <v>47</v>
      </c>
      <c r="AF381" t="s">
        <v>47</v>
      </c>
      <c r="AG381" t="s">
        <v>47</v>
      </c>
      <c r="AH381" t="s">
        <v>47</v>
      </c>
      <c r="AI381" t="s">
        <v>47</v>
      </c>
      <c r="AJ381" t="s">
        <v>47</v>
      </c>
      <c r="AK381" t="s">
        <v>47</v>
      </c>
      <c r="AL381" t="s">
        <v>47</v>
      </c>
      <c r="AM381" t="s">
        <v>47</v>
      </c>
      <c r="AN381" t="s">
        <v>47</v>
      </c>
      <c r="AO381" t="s">
        <v>47</v>
      </c>
      <c r="AP381">
        <v>6</v>
      </c>
      <c r="AQ381" t="s">
        <v>57</v>
      </c>
    </row>
    <row r="382" spans="1:43" x14ac:dyDescent="0.4">
      <c r="A382">
        <v>381</v>
      </c>
      <c r="B382" t="s">
        <v>43</v>
      </c>
      <c r="C382" t="s">
        <v>44</v>
      </c>
      <c r="D382" t="s">
        <v>44</v>
      </c>
      <c r="E382" t="s">
        <v>44</v>
      </c>
      <c r="F382" t="s">
        <v>44</v>
      </c>
      <c r="G382" t="s">
        <v>44</v>
      </c>
      <c r="H382" t="s">
        <v>44</v>
      </c>
      <c r="I382" t="s">
        <v>44</v>
      </c>
      <c r="J382" t="s">
        <v>44</v>
      </c>
      <c r="K382">
        <v>9</v>
      </c>
      <c r="L382" t="s">
        <v>52</v>
      </c>
      <c r="M382" t="s">
        <v>43</v>
      </c>
      <c r="N382" t="s">
        <v>43</v>
      </c>
      <c r="O382" t="s">
        <v>44</v>
      </c>
      <c r="P382" t="s">
        <v>44</v>
      </c>
      <c r="Q382" t="s">
        <v>48</v>
      </c>
      <c r="R382">
        <v>8</v>
      </c>
      <c r="S382" t="s">
        <v>47</v>
      </c>
      <c r="T382" t="s">
        <v>47</v>
      </c>
      <c r="U382" t="s">
        <v>47</v>
      </c>
      <c r="V382" t="s">
        <v>47</v>
      </c>
      <c r="W382" t="s">
        <v>47</v>
      </c>
      <c r="X382" t="s">
        <v>47</v>
      </c>
      <c r="Z382" t="s">
        <v>47</v>
      </c>
      <c r="AA382" t="s">
        <v>47</v>
      </c>
      <c r="AB382" t="s">
        <v>47</v>
      </c>
      <c r="AC382" t="s">
        <v>47</v>
      </c>
      <c r="AD382" t="s">
        <v>47</v>
      </c>
      <c r="AE382" t="s">
        <v>47</v>
      </c>
      <c r="AF382" t="s">
        <v>47</v>
      </c>
      <c r="AG382" t="s">
        <v>47</v>
      </c>
      <c r="AH382" t="s">
        <v>47</v>
      </c>
      <c r="AI382" t="s">
        <v>47</v>
      </c>
      <c r="AJ382" t="s">
        <v>47</v>
      </c>
      <c r="AK382" t="s">
        <v>47</v>
      </c>
      <c r="AL382" t="s">
        <v>47</v>
      </c>
      <c r="AM382" t="s">
        <v>47</v>
      </c>
      <c r="AN382" t="s">
        <v>47</v>
      </c>
      <c r="AO382" t="s">
        <v>47</v>
      </c>
      <c r="AP382">
        <v>7</v>
      </c>
      <c r="AQ382" t="s">
        <v>57</v>
      </c>
    </row>
    <row r="383" spans="1:43" x14ac:dyDescent="0.4">
      <c r="A383">
        <v>382</v>
      </c>
      <c r="B383" t="s">
        <v>43</v>
      </c>
      <c r="C383" t="s">
        <v>45</v>
      </c>
      <c r="D383" t="s">
        <v>44</v>
      </c>
      <c r="E383" t="s">
        <v>43</v>
      </c>
      <c r="F383" t="s">
        <v>43</v>
      </c>
      <c r="G383" t="s">
        <v>44</v>
      </c>
      <c r="H383" t="s">
        <v>44</v>
      </c>
      <c r="I383" t="s">
        <v>44</v>
      </c>
      <c r="J383" t="s">
        <v>44</v>
      </c>
      <c r="K383">
        <v>8</v>
      </c>
      <c r="L383" t="s">
        <v>52</v>
      </c>
      <c r="M383" t="s">
        <v>44</v>
      </c>
      <c r="N383" t="s">
        <v>45</v>
      </c>
      <c r="O383" t="s">
        <v>43</v>
      </c>
      <c r="P383" t="s">
        <v>43</v>
      </c>
      <c r="Q383" t="s">
        <v>43</v>
      </c>
      <c r="R383">
        <v>8</v>
      </c>
      <c r="S383" t="s">
        <v>47</v>
      </c>
      <c r="T383" t="s">
        <v>47</v>
      </c>
      <c r="U383" t="s">
        <v>47</v>
      </c>
      <c r="V383" t="s">
        <v>47</v>
      </c>
      <c r="W383" t="s">
        <v>47</v>
      </c>
      <c r="X383" t="s">
        <v>47</v>
      </c>
      <c r="Z383" t="s">
        <v>47</v>
      </c>
      <c r="AA383" t="s">
        <v>47</v>
      </c>
      <c r="AB383" t="s">
        <v>47</v>
      </c>
      <c r="AC383" t="s">
        <v>47</v>
      </c>
      <c r="AD383" t="s">
        <v>47</v>
      </c>
      <c r="AE383" t="s">
        <v>47</v>
      </c>
      <c r="AF383" t="s">
        <v>47</v>
      </c>
      <c r="AG383" t="s">
        <v>47</v>
      </c>
      <c r="AH383" t="s">
        <v>47</v>
      </c>
      <c r="AI383" t="s">
        <v>47</v>
      </c>
      <c r="AJ383" t="s">
        <v>47</v>
      </c>
      <c r="AK383" t="s">
        <v>47</v>
      </c>
      <c r="AL383" t="s">
        <v>47</v>
      </c>
      <c r="AM383" t="s">
        <v>47</v>
      </c>
      <c r="AN383" t="s">
        <v>47</v>
      </c>
      <c r="AO383" t="s">
        <v>47</v>
      </c>
      <c r="AP383">
        <v>7</v>
      </c>
      <c r="AQ383" t="s">
        <v>51</v>
      </c>
    </row>
    <row r="384" spans="1:43" x14ac:dyDescent="0.4">
      <c r="A384">
        <v>383</v>
      </c>
      <c r="B384" t="s">
        <v>43</v>
      </c>
      <c r="C384" t="s">
        <v>43</v>
      </c>
      <c r="D384" t="s">
        <v>44</v>
      </c>
      <c r="E384" t="s">
        <v>43</v>
      </c>
      <c r="F384" t="s">
        <v>45</v>
      </c>
      <c r="G384" t="s">
        <v>45</v>
      </c>
      <c r="H384" t="s">
        <v>43</v>
      </c>
      <c r="I384" t="s">
        <v>44</v>
      </c>
      <c r="J384" t="s">
        <v>43</v>
      </c>
      <c r="K384">
        <v>7</v>
      </c>
      <c r="L384" t="s">
        <v>52</v>
      </c>
      <c r="M384" t="s">
        <v>44</v>
      </c>
      <c r="N384" t="s">
        <v>44</v>
      </c>
      <c r="O384" t="s">
        <v>43</v>
      </c>
      <c r="P384" t="s">
        <v>43</v>
      </c>
      <c r="Q384" t="s">
        <v>48</v>
      </c>
      <c r="R384">
        <v>9</v>
      </c>
      <c r="S384" t="s">
        <v>47</v>
      </c>
      <c r="T384" t="s">
        <v>47</v>
      </c>
      <c r="U384" t="s">
        <v>47</v>
      </c>
      <c r="V384" t="s">
        <v>47</v>
      </c>
      <c r="W384" t="s">
        <v>47</v>
      </c>
      <c r="X384" t="s">
        <v>47</v>
      </c>
      <c r="Z384" t="s">
        <v>47</v>
      </c>
      <c r="AA384" t="s">
        <v>47</v>
      </c>
      <c r="AB384" t="s">
        <v>47</v>
      </c>
      <c r="AC384" t="s">
        <v>47</v>
      </c>
      <c r="AD384" t="s">
        <v>47</v>
      </c>
      <c r="AE384" t="s">
        <v>47</v>
      </c>
      <c r="AF384" t="s">
        <v>47</v>
      </c>
      <c r="AG384" t="s">
        <v>47</v>
      </c>
      <c r="AH384" t="s">
        <v>47</v>
      </c>
      <c r="AI384" t="s">
        <v>47</v>
      </c>
      <c r="AJ384" t="s">
        <v>47</v>
      </c>
      <c r="AK384" t="s">
        <v>47</v>
      </c>
      <c r="AL384" t="s">
        <v>47</v>
      </c>
      <c r="AM384" t="s">
        <v>47</v>
      </c>
      <c r="AN384" t="s">
        <v>47</v>
      </c>
      <c r="AO384" t="s">
        <v>47</v>
      </c>
      <c r="AP384">
        <v>6</v>
      </c>
      <c r="AQ384" t="s">
        <v>57</v>
      </c>
    </row>
    <row r="385" spans="1:43" x14ac:dyDescent="0.4">
      <c r="A385">
        <v>384</v>
      </c>
      <c r="B385" t="s">
        <v>44</v>
      </c>
      <c r="C385" t="s">
        <v>43</v>
      </c>
      <c r="D385" t="s">
        <v>44</v>
      </c>
      <c r="E385" t="s">
        <v>44</v>
      </c>
      <c r="F385" t="s">
        <v>44</v>
      </c>
      <c r="G385" t="s">
        <v>44</v>
      </c>
      <c r="H385" t="s">
        <v>44</v>
      </c>
      <c r="I385" t="s">
        <v>44</v>
      </c>
      <c r="J385" t="s">
        <v>44</v>
      </c>
      <c r="K385">
        <v>9</v>
      </c>
      <c r="L385" t="s">
        <v>52</v>
      </c>
      <c r="M385" t="s">
        <v>43</v>
      </c>
      <c r="N385" t="s">
        <v>43</v>
      </c>
      <c r="O385" t="s">
        <v>44</v>
      </c>
      <c r="P385" t="s">
        <v>45</v>
      </c>
      <c r="Q385" t="s">
        <v>44</v>
      </c>
      <c r="R385">
        <v>8</v>
      </c>
      <c r="S385" t="s">
        <v>47</v>
      </c>
      <c r="T385" t="s">
        <v>47</v>
      </c>
      <c r="U385" t="s">
        <v>47</v>
      </c>
      <c r="V385" t="s">
        <v>47</v>
      </c>
      <c r="W385" t="s">
        <v>47</v>
      </c>
      <c r="X385" t="s">
        <v>47</v>
      </c>
      <c r="Z385" t="s">
        <v>47</v>
      </c>
      <c r="AA385" t="s">
        <v>47</v>
      </c>
      <c r="AB385" t="s">
        <v>47</v>
      </c>
      <c r="AC385" t="s">
        <v>47</v>
      </c>
      <c r="AD385" t="s">
        <v>47</v>
      </c>
      <c r="AE385" t="s">
        <v>47</v>
      </c>
      <c r="AF385" t="s">
        <v>47</v>
      </c>
      <c r="AG385" t="s">
        <v>47</v>
      </c>
      <c r="AH385" t="s">
        <v>47</v>
      </c>
      <c r="AI385" t="s">
        <v>47</v>
      </c>
      <c r="AJ385" t="s">
        <v>47</v>
      </c>
      <c r="AK385" t="s">
        <v>47</v>
      </c>
      <c r="AL385" t="s">
        <v>47</v>
      </c>
      <c r="AM385" t="s">
        <v>47</v>
      </c>
      <c r="AN385" t="s">
        <v>47</v>
      </c>
      <c r="AO385" t="s">
        <v>47</v>
      </c>
      <c r="AP385">
        <v>7</v>
      </c>
      <c r="AQ385" t="s">
        <v>51</v>
      </c>
    </row>
    <row r="386" spans="1:43" x14ac:dyDescent="0.4">
      <c r="A386">
        <v>385</v>
      </c>
      <c r="B386" t="s">
        <v>48</v>
      </c>
      <c r="C386" t="s">
        <v>44</v>
      </c>
      <c r="D386" t="s">
        <v>45</v>
      </c>
      <c r="E386" t="s">
        <v>44</v>
      </c>
      <c r="F386" t="s">
        <v>43</v>
      </c>
      <c r="G386" t="s">
        <v>44</v>
      </c>
      <c r="H386" t="s">
        <v>44</v>
      </c>
      <c r="I386" t="s">
        <v>44</v>
      </c>
      <c r="J386" t="s">
        <v>44</v>
      </c>
      <c r="K386">
        <v>8</v>
      </c>
      <c r="L386" t="s">
        <v>52</v>
      </c>
      <c r="M386" t="s">
        <v>44</v>
      </c>
      <c r="N386" t="s">
        <v>44</v>
      </c>
      <c r="O386" t="s">
        <v>44</v>
      </c>
      <c r="P386" t="s">
        <v>44</v>
      </c>
      <c r="Q386" t="s">
        <v>48</v>
      </c>
      <c r="R386">
        <v>9</v>
      </c>
      <c r="S386" t="s">
        <v>47</v>
      </c>
      <c r="T386" t="s">
        <v>47</v>
      </c>
      <c r="U386" t="s">
        <v>47</v>
      </c>
      <c r="V386" t="s">
        <v>47</v>
      </c>
      <c r="W386" t="s">
        <v>47</v>
      </c>
      <c r="X386" t="s">
        <v>47</v>
      </c>
      <c r="Z386" t="s">
        <v>47</v>
      </c>
      <c r="AA386" t="s">
        <v>47</v>
      </c>
      <c r="AB386" t="s">
        <v>47</v>
      </c>
      <c r="AC386" t="s">
        <v>47</v>
      </c>
      <c r="AD386" t="s">
        <v>47</v>
      </c>
      <c r="AE386" t="s">
        <v>47</v>
      </c>
      <c r="AF386" t="s">
        <v>47</v>
      </c>
      <c r="AG386" t="s">
        <v>47</v>
      </c>
      <c r="AH386" t="s">
        <v>47</v>
      </c>
      <c r="AI386" t="s">
        <v>47</v>
      </c>
      <c r="AJ386" t="s">
        <v>47</v>
      </c>
      <c r="AK386" t="s">
        <v>47</v>
      </c>
      <c r="AL386" t="s">
        <v>47</v>
      </c>
      <c r="AM386" t="s">
        <v>47</v>
      </c>
      <c r="AN386" t="s">
        <v>47</v>
      </c>
      <c r="AO386" t="s">
        <v>47</v>
      </c>
      <c r="AP386">
        <v>7</v>
      </c>
      <c r="AQ386" t="s">
        <v>51</v>
      </c>
    </row>
    <row r="387" spans="1:43" x14ac:dyDescent="0.4">
      <c r="A387">
        <v>386</v>
      </c>
      <c r="B387" t="s">
        <v>43</v>
      </c>
      <c r="C387" t="s">
        <v>45</v>
      </c>
      <c r="D387" t="s">
        <v>43</v>
      </c>
      <c r="E387" t="s">
        <v>45</v>
      </c>
      <c r="F387" t="s">
        <v>43</v>
      </c>
      <c r="G387" t="s">
        <v>44</v>
      </c>
      <c r="H387" t="s">
        <v>43</v>
      </c>
      <c r="I387" t="s">
        <v>44</v>
      </c>
      <c r="J387" t="s">
        <v>44</v>
      </c>
      <c r="K387">
        <v>9</v>
      </c>
      <c r="L387" t="s">
        <v>46</v>
      </c>
      <c r="M387" t="s">
        <v>47</v>
      </c>
      <c r="N387" t="s">
        <v>47</v>
      </c>
      <c r="O387" t="s">
        <v>47</v>
      </c>
      <c r="P387" t="s">
        <v>47</v>
      </c>
      <c r="Q387" t="s">
        <v>47</v>
      </c>
      <c r="S387" t="s">
        <v>48</v>
      </c>
      <c r="T387" t="s">
        <v>48</v>
      </c>
      <c r="U387" t="s">
        <v>48</v>
      </c>
      <c r="V387" t="s">
        <v>43</v>
      </c>
      <c r="W387" t="s">
        <v>44</v>
      </c>
      <c r="X387" t="s">
        <v>44</v>
      </c>
      <c r="Y387">
        <v>7</v>
      </c>
      <c r="Z387" t="s">
        <v>49</v>
      </c>
      <c r="AA387" t="s">
        <v>49</v>
      </c>
      <c r="AB387" t="s">
        <v>50</v>
      </c>
      <c r="AC387" t="s">
        <v>56</v>
      </c>
      <c r="AD387" t="s">
        <v>56</v>
      </c>
      <c r="AE387" t="s">
        <v>49</v>
      </c>
      <c r="AF387" t="s">
        <v>43</v>
      </c>
      <c r="AG387" t="s">
        <v>43</v>
      </c>
      <c r="AH387" t="s">
        <v>43</v>
      </c>
      <c r="AI387" t="s">
        <v>43</v>
      </c>
      <c r="AJ387" t="s">
        <v>45</v>
      </c>
      <c r="AK387" t="s">
        <v>45</v>
      </c>
      <c r="AL387" t="s">
        <v>43</v>
      </c>
      <c r="AM387" t="s">
        <v>43</v>
      </c>
      <c r="AN387" t="s">
        <v>43</v>
      </c>
      <c r="AO387" t="s">
        <v>43</v>
      </c>
      <c r="AP387">
        <v>7</v>
      </c>
      <c r="AQ387" t="s">
        <v>51</v>
      </c>
    </row>
    <row r="388" spans="1:43" x14ac:dyDescent="0.4">
      <c r="A388">
        <v>387</v>
      </c>
      <c r="B388" t="s">
        <v>44</v>
      </c>
      <c r="C388" t="s">
        <v>44</v>
      </c>
      <c r="D388" t="s">
        <v>43</v>
      </c>
      <c r="E388" t="s">
        <v>44</v>
      </c>
      <c r="F388" t="s">
        <v>44</v>
      </c>
      <c r="G388" t="s">
        <v>43</v>
      </c>
      <c r="H388" t="s">
        <v>44</v>
      </c>
      <c r="I388" t="s">
        <v>44</v>
      </c>
      <c r="J388" t="s">
        <v>44</v>
      </c>
      <c r="K388">
        <v>8</v>
      </c>
      <c r="L388" t="s">
        <v>46</v>
      </c>
      <c r="M388" t="s">
        <v>47</v>
      </c>
      <c r="N388" t="s">
        <v>47</v>
      </c>
      <c r="O388" t="s">
        <v>47</v>
      </c>
      <c r="P388" t="s">
        <v>47</v>
      </c>
      <c r="Q388" t="s">
        <v>47</v>
      </c>
      <c r="S388" t="s">
        <v>48</v>
      </c>
      <c r="T388" t="s">
        <v>48</v>
      </c>
      <c r="U388" t="s">
        <v>48</v>
      </c>
      <c r="V388" t="s">
        <v>43</v>
      </c>
      <c r="W388" t="s">
        <v>44</v>
      </c>
      <c r="X388" t="s">
        <v>48</v>
      </c>
      <c r="Y388">
        <v>7</v>
      </c>
      <c r="Z388" t="s">
        <v>56</v>
      </c>
      <c r="AA388" t="s">
        <v>56</v>
      </c>
      <c r="AB388" t="s">
        <v>50</v>
      </c>
      <c r="AC388" t="s">
        <v>49</v>
      </c>
      <c r="AD388" t="s">
        <v>49</v>
      </c>
      <c r="AE388" t="s">
        <v>49</v>
      </c>
      <c r="AF388" t="s">
        <v>44</v>
      </c>
      <c r="AG388" t="s">
        <v>44</v>
      </c>
      <c r="AH388" t="s">
        <v>44</v>
      </c>
      <c r="AI388" t="s">
        <v>44</v>
      </c>
      <c r="AJ388" t="s">
        <v>53</v>
      </c>
      <c r="AK388" t="s">
        <v>43</v>
      </c>
      <c r="AL388" t="s">
        <v>43</v>
      </c>
      <c r="AM388" t="s">
        <v>44</v>
      </c>
      <c r="AN388" t="s">
        <v>44</v>
      </c>
      <c r="AO388" t="s">
        <v>43</v>
      </c>
      <c r="AP388">
        <v>7</v>
      </c>
      <c r="AQ388" t="s">
        <v>51</v>
      </c>
    </row>
    <row r="389" spans="1:43" x14ac:dyDescent="0.4">
      <c r="A389">
        <v>388</v>
      </c>
      <c r="B389" t="s">
        <v>44</v>
      </c>
      <c r="C389" t="s">
        <v>45</v>
      </c>
      <c r="D389" t="s">
        <v>43</v>
      </c>
      <c r="E389" t="s">
        <v>44</v>
      </c>
      <c r="F389" t="s">
        <v>43</v>
      </c>
      <c r="G389" t="s">
        <v>44</v>
      </c>
      <c r="H389" t="s">
        <v>43</v>
      </c>
      <c r="I389" t="s">
        <v>48</v>
      </c>
      <c r="J389" t="s">
        <v>48</v>
      </c>
      <c r="K389">
        <v>8</v>
      </c>
      <c r="L389" t="s">
        <v>46</v>
      </c>
      <c r="M389" t="s">
        <v>47</v>
      </c>
      <c r="N389" t="s">
        <v>47</v>
      </c>
      <c r="O389" t="s">
        <v>47</v>
      </c>
      <c r="P389" t="s">
        <v>47</v>
      </c>
      <c r="Q389" t="s">
        <v>47</v>
      </c>
      <c r="S389" t="s">
        <v>44</v>
      </c>
      <c r="T389" t="s">
        <v>48</v>
      </c>
      <c r="U389" t="s">
        <v>43</v>
      </c>
      <c r="V389" t="s">
        <v>45</v>
      </c>
      <c r="W389" t="s">
        <v>48</v>
      </c>
      <c r="X389" t="s">
        <v>44</v>
      </c>
      <c r="Y389">
        <v>9</v>
      </c>
      <c r="Z389" t="s">
        <v>56</v>
      </c>
      <c r="AA389" t="s">
        <v>56</v>
      </c>
      <c r="AB389" t="s">
        <v>50</v>
      </c>
      <c r="AC389" t="s">
        <v>49</v>
      </c>
      <c r="AD389" t="s">
        <v>56</v>
      </c>
      <c r="AE389" t="s">
        <v>49</v>
      </c>
      <c r="AF389" t="s">
        <v>44</v>
      </c>
      <c r="AG389" t="s">
        <v>44</v>
      </c>
      <c r="AH389" t="s">
        <v>44</v>
      </c>
      <c r="AI389" t="s">
        <v>43</v>
      </c>
      <c r="AJ389" t="s">
        <v>53</v>
      </c>
      <c r="AK389" t="s">
        <v>43</v>
      </c>
      <c r="AL389" t="s">
        <v>45</v>
      </c>
      <c r="AM389" t="s">
        <v>44</v>
      </c>
      <c r="AN389" t="s">
        <v>44</v>
      </c>
      <c r="AO389" t="s">
        <v>43</v>
      </c>
      <c r="AP389">
        <v>7</v>
      </c>
      <c r="AQ389" t="s">
        <v>51</v>
      </c>
    </row>
    <row r="390" spans="1:43" x14ac:dyDescent="0.4">
      <c r="A390">
        <v>389</v>
      </c>
      <c r="B390" t="s">
        <v>43</v>
      </c>
      <c r="C390" t="s">
        <v>43</v>
      </c>
      <c r="D390" t="s">
        <v>44</v>
      </c>
      <c r="E390" t="s">
        <v>44</v>
      </c>
      <c r="F390" t="s">
        <v>44</v>
      </c>
      <c r="G390" t="s">
        <v>43</v>
      </c>
      <c r="H390" t="s">
        <v>44</v>
      </c>
      <c r="I390" t="s">
        <v>44</v>
      </c>
      <c r="J390" t="s">
        <v>44</v>
      </c>
      <c r="K390">
        <v>8</v>
      </c>
      <c r="L390" t="s">
        <v>52</v>
      </c>
      <c r="M390" t="s">
        <v>43</v>
      </c>
      <c r="N390" t="s">
        <v>43</v>
      </c>
      <c r="O390" t="s">
        <v>43</v>
      </c>
      <c r="P390" t="s">
        <v>43</v>
      </c>
      <c r="Q390" t="s">
        <v>43</v>
      </c>
      <c r="R390">
        <v>7</v>
      </c>
      <c r="S390" t="s">
        <v>47</v>
      </c>
      <c r="T390" t="s">
        <v>47</v>
      </c>
      <c r="U390" t="s">
        <v>47</v>
      </c>
      <c r="V390" t="s">
        <v>47</v>
      </c>
      <c r="W390" t="s">
        <v>47</v>
      </c>
      <c r="X390" t="s">
        <v>47</v>
      </c>
      <c r="Z390" t="s">
        <v>47</v>
      </c>
      <c r="AA390" t="s">
        <v>47</v>
      </c>
      <c r="AB390" t="s">
        <v>47</v>
      </c>
      <c r="AC390" t="s">
        <v>47</v>
      </c>
      <c r="AD390" t="s">
        <v>47</v>
      </c>
      <c r="AE390" t="s">
        <v>47</v>
      </c>
      <c r="AF390" t="s">
        <v>47</v>
      </c>
      <c r="AG390" t="s">
        <v>47</v>
      </c>
      <c r="AH390" t="s">
        <v>47</v>
      </c>
      <c r="AI390" t="s">
        <v>47</v>
      </c>
      <c r="AJ390" t="s">
        <v>47</v>
      </c>
      <c r="AK390" t="s">
        <v>47</v>
      </c>
      <c r="AL390" t="s">
        <v>47</v>
      </c>
      <c r="AM390" t="s">
        <v>47</v>
      </c>
      <c r="AN390" t="s">
        <v>47</v>
      </c>
      <c r="AO390" t="s">
        <v>47</v>
      </c>
      <c r="AP390">
        <v>7</v>
      </c>
      <c r="AQ390" t="s">
        <v>57</v>
      </c>
    </row>
    <row r="391" spans="1:43" x14ac:dyDescent="0.4">
      <c r="A391">
        <v>390</v>
      </c>
      <c r="B391" t="s">
        <v>44</v>
      </c>
      <c r="C391" t="s">
        <v>44</v>
      </c>
      <c r="D391" t="s">
        <v>44</v>
      </c>
      <c r="E391" t="s">
        <v>44</v>
      </c>
      <c r="F391" t="s">
        <v>44</v>
      </c>
      <c r="G391" t="s">
        <v>44</v>
      </c>
      <c r="H391" t="s">
        <v>44</v>
      </c>
      <c r="I391" t="s">
        <v>44</v>
      </c>
      <c r="J391" t="s">
        <v>44</v>
      </c>
      <c r="K391">
        <v>9</v>
      </c>
      <c r="L391" t="s">
        <v>52</v>
      </c>
      <c r="M391" t="s">
        <v>44</v>
      </c>
      <c r="N391" t="s">
        <v>44</v>
      </c>
      <c r="O391" t="s">
        <v>44</v>
      </c>
      <c r="P391" t="s">
        <v>44</v>
      </c>
      <c r="Q391" t="s">
        <v>48</v>
      </c>
      <c r="R391">
        <v>8</v>
      </c>
      <c r="S391" t="s">
        <v>47</v>
      </c>
      <c r="T391" t="s">
        <v>47</v>
      </c>
      <c r="U391" t="s">
        <v>47</v>
      </c>
      <c r="V391" t="s">
        <v>47</v>
      </c>
      <c r="W391" t="s">
        <v>47</v>
      </c>
      <c r="X391" t="s">
        <v>47</v>
      </c>
      <c r="Z391" t="s">
        <v>47</v>
      </c>
      <c r="AA391" t="s">
        <v>47</v>
      </c>
      <c r="AB391" t="s">
        <v>47</v>
      </c>
      <c r="AC391" t="s">
        <v>47</v>
      </c>
      <c r="AD391" t="s">
        <v>47</v>
      </c>
      <c r="AE391" t="s">
        <v>47</v>
      </c>
      <c r="AF391" t="s">
        <v>47</v>
      </c>
      <c r="AG391" t="s">
        <v>47</v>
      </c>
      <c r="AH391" t="s">
        <v>47</v>
      </c>
      <c r="AI391" t="s">
        <v>47</v>
      </c>
      <c r="AJ391" t="s">
        <v>47</v>
      </c>
      <c r="AK391" t="s">
        <v>47</v>
      </c>
      <c r="AL391" t="s">
        <v>47</v>
      </c>
      <c r="AM391" t="s">
        <v>47</v>
      </c>
      <c r="AN391" t="s">
        <v>47</v>
      </c>
      <c r="AO391" t="s">
        <v>47</v>
      </c>
      <c r="AP391">
        <v>6</v>
      </c>
      <c r="AQ391" t="s">
        <v>57</v>
      </c>
    </row>
    <row r="392" spans="1:43" x14ac:dyDescent="0.4">
      <c r="A392">
        <v>391</v>
      </c>
      <c r="B392" t="s">
        <v>43</v>
      </c>
      <c r="C392" t="s">
        <v>44</v>
      </c>
      <c r="D392" t="s">
        <v>43</v>
      </c>
      <c r="E392" t="s">
        <v>44</v>
      </c>
      <c r="F392" t="s">
        <v>45</v>
      </c>
      <c r="G392" t="s">
        <v>43</v>
      </c>
      <c r="H392" t="s">
        <v>43</v>
      </c>
      <c r="I392" t="s">
        <v>44</v>
      </c>
      <c r="J392" t="s">
        <v>45</v>
      </c>
      <c r="K392">
        <v>7</v>
      </c>
      <c r="L392" t="s">
        <v>52</v>
      </c>
      <c r="M392" t="s">
        <v>43</v>
      </c>
      <c r="N392" t="s">
        <v>43</v>
      </c>
      <c r="O392" t="s">
        <v>45</v>
      </c>
      <c r="P392" t="s">
        <v>43</v>
      </c>
      <c r="Q392" t="s">
        <v>48</v>
      </c>
      <c r="R392">
        <v>7</v>
      </c>
      <c r="S392" t="s">
        <v>47</v>
      </c>
      <c r="T392" t="s">
        <v>47</v>
      </c>
      <c r="U392" t="s">
        <v>47</v>
      </c>
      <c r="V392" t="s">
        <v>47</v>
      </c>
      <c r="W392" t="s">
        <v>47</v>
      </c>
      <c r="X392" t="s">
        <v>47</v>
      </c>
      <c r="Z392" t="s">
        <v>47</v>
      </c>
      <c r="AA392" t="s">
        <v>47</v>
      </c>
      <c r="AB392" t="s">
        <v>47</v>
      </c>
      <c r="AC392" t="s">
        <v>47</v>
      </c>
      <c r="AD392" t="s">
        <v>47</v>
      </c>
      <c r="AE392" t="s">
        <v>47</v>
      </c>
      <c r="AF392" t="s">
        <v>47</v>
      </c>
      <c r="AG392" t="s">
        <v>47</v>
      </c>
      <c r="AH392" t="s">
        <v>47</v>
      </c>
      <c r="AI392" t="s">
        <v>47</v>
      </c>
      <c r="AJ392" t="s">
        <v>47</v>
      </c>
      <c r="AK392" t="s">
        <v>47</v>
      </c>
      <c r="AL392" t="s">
        <v>47</v>
      </c>
      <c r="AM392" t="s">
        <v>47</v>
      </c>
      <c r="AN392" t="s">
        <v>47</v>
      </c>
      <c r="AO392" t="s">
        <v>47</v>
      </c>
      <c r="AP392">
        <v>5</v>
      </c>
      <c r="AQ392" t="s">
        <v>57</v>
      </c>
    </row>
    <row r="393" spans="1:43" x14ac:dyDescent="0.4">
      <c r="A393">
        <v>392</v>
      </c>
      <c r="B393" t="s">
        <v>43</v>
      </c>
      <c r="C393" t="s">
        <v>43</v>
      </c>
      <c r="D393" t="s">
        <v>44</v>
      </c>
      <c r="E393" t="s">
        <v>44</v>
      </c>
      <c r="F393" t="s">
        <v>43</v>
      </c>
      <c r="G393" t="s">
        <v>44</v>
      </c>
      <c r="H393" t="s">
        <v>44</v>
      </c>
      <c r="I393" t="s">
        <v>44</v>
      </c>
      <c r="J393" t="s">
        <v>43</v>
      </c>
      <c r="K393">
        <v>8</v>
      </c>
      <c r="L393" t="s">
        <v>52</v>
      </c>
      <c r="M393" t="s">
        <v>45</v>
      </c>
      <c r="N393" t="s">
        <v>43</v>
      </c>
      <c r="O393" t="s">
        <v>44</v>
      </c>
      <c r="P393" t="s">
        <v>43</v>
      </c>
      <c r="Q393" t="s">
        <v>48</v>
      </c>
      <c r="R393">
        <v>8</v>
      </c>
      <c r="S393" t="s">
        <v>47</v>
      </c>
      <c r="T393" t="s">
        <v>47</v>
      </c>
      <c r="U393" t="s">
        <v>47</v>
      </c>
      <c r="V393" t="s">
        <v>47</v>
      </c>
      <c r="W393" t="s">
        <v>47</v>
      </c>
      <c r="X393" t="s">
        <v>47</v>
      </c>
      <c r="Z393" t="s">
        <v>47</v>
      </c>
      <c r="AA393" t="s">
        <v>47</v>
      </c>
      <c r="AB393" t="s">
        <v>47</v>
      </c>
      <c r="AC393" t="s">
        <v>47</v>
      </c>
      <c r="AD393" t="s">
        <v>47</v>
      </c>
      <c r="AE393" t="s">
        <v>47</v>
      </c>
      <c r="AF393" t="s">
        <v>47</v>
      </c>
      <c r="AG393" t="s">
        <v>47</v>
      </c>
      <c r="AH393" t="s">
        <v>47</v>
      </c>
      <c r="AI393" t="s">
        <v>47</v>
      </c>
      <c r="AJ393" t="s">
        <v>47</v>
      </c>
      <c r="AK393" t="s">
        <v>47</v>
      </c>
      <c r="AL393" t="s">
        <v>47</v>
      </c>
      <c r="AM393" t="s">
        <v>47</v>
      </c>
      <c r="AN393" t="s">
        <v>47</v>
      </c>
      <c r="AO393" t="s">
        <v>47</v>
      </c>
      <c r="AP393">
        <v>7</v>
      </c>
      <c r="AQ393" t="s">
        <v>51</v>
      </c>
    </row>
    <row r="394" spans="1:43" x14ac:dyDescent="0.4">
      <c r="A394">
        <v>393</v>
      </c>
      <c r="B394" t="s">
        <v>44</v>
      </c>
      <c r="C394" t="s">
        <v>45</v>
      </c>
      <c r="D394" t="s">
        <v>43</v>
      </c>
      <c r="E394" t="s">
        <v>44</v>
      </c>
      <c r="F394" t="s">
        <v>44</v>
      </c>
      <c r="G394" t="s">
        <v>45</v>
      </c>
      <c r="H394" t="s">
        <v>43</v>
      </c>
      <c r="I394" t="s">
        <v>44</v>
      </c>
      <c r="J394" t="s">
        <v>44</v>
      </c>
      <c r="K394">
        <v>9</v>
      </c>
      <c r="L394" t="s">
        <v>52</v>
      </c>
      <c r="M394" t="s">
        <v>44</v>
      </c>
      <c r="N394" t="s">
        <v>44</v>
      </c>
      <c r="O394" t="s">
        <v>44</v>
      </c>
      <c r="P394" t="s">
        <v>48</v>
      </c>
      <c r="Q394" t="s">
        <v>48</v>
      </c>
      <c r="R394">
        <v>9</v>
      </c>
      <c r="S394" t="s">
        <v>47</v>
      </c>
      <c r="T394" t="s">
        <v>47</v>
      </c>
      <c r="U394" t="s">
        <v>47</v>
      </c>
      <c r="V394" t="s">
        <v>47</v>
      </c>
      <c r="W394" t="s">
        <v>47</v>
      </c>
      <c r="X394" t="s">
        <v>47</v>
      </c>
      <c r="Z394" t="s">
        <v>47</v>
      </c>
      <c r="AA394" t="s">
        <v>47</v>
      </c>
      <c r="AB394" t="s">
        <v>47</v>
      </c>
      <c r="AC394" t="s">
        <v>47</v>
      </c>
      <c r="AD394" t="s">
        <v>47</v>
      </c>
      <c r="AE394" t="s">
        <v>47</v>
      </c>
      <c r="AF394" t="s">
        <v>47</v>
      </c>
      <c r="AG394" t="s">
        <v>47</v>
      </c>
      <c r="AH394" t="s">
        <v>47</v>
      </c>
      <c r="AI394" t="s">
        <v>47</v>
      </c>
      <c r="AJ394" t="s">
        <v>47</v>
      </c>
      <c r="AK394" t="s">
        <v>47</v>
      </c>
      <c r="AL394" t="s">
        <v>47</v>
      </c>
      <c r="AM394" t="s">
        <v>47</v>
      </c>
      <c r="AN394" t="s">
        <v>47</v>
      </c>
      <c r="AO394" t="s">
        <v>47</v>
      </c>
      <c r="AP394">
        <v>7</v>
      </c>
      <c r="AQ394" t="s">
        <v>51</v>
      </c>
    </row>
    <row r="395" spans="1:43" x14ac:dyDescent="0.4">
      <c r="A395">
        <v>394</v>
      </c>
      <c r="B395" t="s">
        <v>43</v>
      </c>
      <c r="C395" t="s">
        <v>44</v>
      </c>
      <c r="D395" t="s">
        <v>43</v>
      </c>
      <c r="E395" t="s">
        <v>44</v>
      </c>
      <c r="F395" t="s">
        <v>44</v>
      </c>
      <c r="G395" t="s">
        <v>44</v>
      </c>
      <c r="H395" t="s">
        <v>44</v>
      </c>
      <c r="I395" t="s">
        <v>44</v>
      </c>
      <c r="J395" t="s">
        <v>44</v>
      </c>
      <c r="K395">
        <v>8</v>
      </c>
      <c r="L395" t="s">
        <v>52</v>
      </c>
      <c r="M395" t="s">
        <v>44</v>
      </c>
      <c r="N395" t="s">
        <v>43</v>
      </c>
      <c r="O395" t="s">
        <v>44</v>
      </c>
      <c r="P395" t="s">
        <v>44</v>
      </c>
      <c r="Q395" t="s">
        <v>48</v>
      </c>
      <c r="R395">
        <v>9</v>
      </c>
      <c r="S395" t="s">
        <v>47</v>
      </c>
      <c r="T395" t="s">
        <v>47</v>
      </c>
      <c r="U395" t="s">
        <v>47</v>
      </c>
      <c r="V395" t="s">
        <v>47</v>
      </c>
      <c r="W395" t="s">
        <v>47</v>
      </c>
      <c r="X395" t="s">
        <v>47</v>
      </c>
      <c r="Z395" t="s">
        <v>47</v>
      </c>
      <c r="AA395" t="s">
        <v>47</v>
      </c>
      <c r="AB395" t="s">
        <v>47</v>
      </c>
      <c r="AC395" t="s">
        <v>47</v>
      </c>
      <c r="AD395" t="s">
        <v>47</v>
      </c>
      <c r="AE395" t="s">
        <v>47</v>
      </c>
      <c r="AF395" t="s">
        <v>47</v>
      </c>
      <c r="AG395" t="s">
        <v>47</v>
      </c>
      <c r="AH395" t="s">
        <v>47</v>
      </c>
      <c r="AI395" t="s">
        <v>47</v>
      </c>
      <c r="AJ395" t="s">
        <v>47</v>
      </c>
      <c r="AK395" t="s">
        <v>47</v>
      </c>
      <c r="AL395" t="s">
        <v>47</v>
      </c>
      <c r="AM395" t="s">
        <v>47</v>
      </c>
      <c r="AN395" t="s">
        <v>47</v>
      </c>
      <c r="AO395" t="s">
        <v>47</v>
      </c>
      <c r="AP395">
        <v>7</v>
      </c>
      <c r="AQ395" t="s">
        <v>51</v>
      </c>
    </row>
    <row r="396" spans="1:43" x14ac:dyDescent="0.4">
      <c r="A396">
        <v>395</v>
      </c>
      <c r="B396" t="s">
        <v>44</v>
      </c>
      <c r="C396" t="s">
        <v>44</v>
      </c>
      <c r="D396" t="s">
        <v>44</v>
      </c>
      <c r="E396" t="s">
        <v>44</v>
      </c>
      <c r="F396" t="s">
        <v>44</v>
      </c>
      <c r="G396" t="s">
        <v>43</v>
      </c>
      <c r="H396" t="s">
        <v>47</v>
      </c>
      <c r="I396" t="s">
        <v>47</v>
      </c>
      <c r="J396" t="s">
        <v>47</v>
      </c>
      <c r="K396">
        <v>8</v>
      </c>
      <c r="L396" t="s">
        <v>52</v>
      </c>
      <c r="M396" t="s">
        <v>43</v>
      </c>
      <c r="N396" t="s">
        <v>45</v>
      </c>
      <c r="O396" t="s">
        <v>43</v>
      </c>
      <c r="P396" t="s">
        <v>45</v>
      </c>
      <c r="Q396" t="s">
        <v>48</v>
      </c>
      <c r="R396">
        <v>7</v>
      </c>
      <c r="S396" t="s">
        <v>47</v>
      </c>
      <c r="T396" t="s">
        <v>47</v>
      </c>
      <c r="U396" t="s">
        <v>47</v>
      </c>
      <c r="V396" t="s">
        <v>47</v>
      </c>
      <c r="W396" t="s">
        <v>47</v>
      </c>
      <c r="X396" t="s">
        <v>47</v>
      </c>
      <c r="Z396" t="s">
        <v>47</v>
      </c>
      <c r="AA396" t="s">
        <v>47</v>
      </c>
      <c r="AB396" t="s">
        <v>47</v>
      </c>
      <c r="AC396" t="s">
        <v>47</v>
      </c>
      <c r="AD396" t="s">
        <v>47</v>
      </c>
      <c r="AE396" t="s">
        <v>47</v>
      </c>
      <c r="AF396" t="s">
        <v>47</v>
      </c>
      <c r="AG396" t="s">
        <v>47</v>
      </c>
      <c r="AH396" t="s">
        <v>47</v>
      </c>
      <c r="AI396" t="s">
        <v>47</v>
      </c>
      <c r="AJ396" t="s">
        <v>47</v>
      </c>
      <c r="AK396" t="s">
        <v>47</v>
      </c>
      <c r="AL396" t="s">
        <v>47</v>
      </c>
      <c r="AM396" t="s">
        <v>47</v>
      </c>
      <c r="AN396" t="s">
        <v>47</v>
      </c>
      <c r="AO396" t="s">
        <v>47</v>
      </c>
      <c r="AP396">
        <v>5</v>
      </c>
      <c r="AQ396" t="s">
        <v>57</v>
      </c>
    </row>
    <row r="397" spans="1:43" x14ac:dyDescent="0.4">
      <c r="A397">
        <v>396</v>
      </c>
      <c r="B397" t="s">
        <v>44</v>
      </c>
      <c r="C397" t="s">
        <v>44</v>
      </c>
      <c r="D397" t="s">
        <v>44</v>
      </c>
      <c r="E397" t="s">
        <v>44</v>
      </c>
      <c r="F397" t="s">
        <v>44</v>
      </c>
      <c r="G397" t="s">
        <v>44</v>
      </c>
      <c r="H397" t="s">
        <v>44</v>
      </c>
      <c r="I397" t="s">
        <v>44</v>
      </c>
      <c r="J397" t="s">
        <v>44</v>
      </c>
      <c r="K397">
        <v>9</v>
      </c>
      <c r="L397" t="s">
        <v>52</v>
      </c>
      <c r="M397" t="s">
        <v>44</v>
      </c>
      <c r="N397" t="s">
        <v>45</v>
      </c>
      <c r="O397" t="s">
        <v>44</v>
      </c>
      <c r="P397" t="s">
        <v>44</v>
      </c>
      <c r="Q397" t="s">
        <v>48</v>
      </c>
      <c r="R397">
        <v>9</v>
      </c>
      <c r="S397" t="s">
        <v>47</v>
      </c>
      <c r="T397" t="s">
        <v>47</v>
      </c>
      <c r="U397" t="s">
        <v>47</v>
      </c>
      <c r="V397" t="s">
        <v>47</v>
      </c>
      <c r="W397" t="s">
        <v>47</v>
      </c>
      <c r="X397" t="s">
        <v>47</v>
      </c>
      <c r="Z397" t="s">
        <v>47</v>
      </c>
      <c r="AA397" t="s">
        <v>47</v>
      </c>
      <c r="AB397" t="s">
        <v>47</v>
      </c>
      <c r="AC397" t="s">
        <v>47</v>
      </c>
      <c r="AD397" t="s">
        <v>47</v>
      </c>
      <c r="AE397" t="s">
        <v>47</v>
      </c>
      <c r="AF397" t="s">
        <v>47</v>
      </c>
      <c r="AG397" t="s">
        <v>47</v>
      </c>
      <c r="AH397" t="s">
        <v>47</v>
      </c>
      <c r="AI397" t="s">
        <v>47</v>
      </c>
      <c r="AJ397" t="s">
        <v>47</v>
      </c>
      <c r="AK397" t="s">
        <v>47</v>
      </c>
      <c r="AL397" t="s">
        <v>47</v>
      </c>
      <c r="AM397" t="s">
        <v>47</v>
      </c>
      <c r="AN397" t="s">
        <v>47</v>
      </c>
      <c r="AO397" t="s">
        <v>47</v>
      </c>
      <c r="AP397">
        <v>7</v>
      </c>
      <c r="AQ397" t="s">
        <v>51</v>
      </c>
    </row>
    <row r="398" spans="1:43" x14ac:dyDescent="0.4">
      <c r="A398">
        <v>397</v>
      </c>
      <c r="B398" t="s">
        <v>43</v>
      </c>
      <c r="C398" t="s">
        <v>45</v>
      </c>
      <c r="D398" t="s">
        <v>53</v>
      </c>
      <c r="E398" t="s">
        <v>43</v>
      </c>
      <c r="F398" t="s">
        <v>43</v>
      </c>
      <c r="G398" t="s">
        <v>44</v>
      </c>
      <c r="H398" t="s">
        <v>44</v>
      </c>
      <c r="I398" t="s">
        <v>43</v>
      </c>
      <c r="J398" t="s">
        <v>45</v>
      </c>
      <c r="K398">
        <v>7</v>
      </c>
      <c r="L398" t="s">
        <v>46</v>
      </c>
      <c r="M398" t="s">
        <v>47</v>
      </c>
      <c r="N398" t="s">
        <v>47</v>
      </c>
      <c r="O398" t="s">
        <v>47</v>
      </c>
      <c r="P398" t="s">
        <v>47</v>
      </c>
      <c r="Q398" t="s">
        <v>47</v>
      </c>
      <c r="S398" t="s">
        <v>44</v>
      </c>
      <c r="T398" t="s">
        <v>44</v>
      </c>
      <c r="U398" t="s">
        <v>43</v>
      </c>
      <c r="V398" t="s">
        <v>43</v>
      </c>
      <c r="W398" t="s">
        <v>43</v>
      </c>
      <c r="X398" t="s">
        <v>44</v>
      </c>
      <c r="Y398">
        <v>7</v>
      </c>
      <c r="Z398" t="s">
        <v>50</v>
      </c>
      <c r="AA398" t="s">
        <v>56</v>
      </c>
      <c r="AB398" t="s">
        <v>50</v>
      </c>
      <c r="AC398" t="s">
        <v>56</v>
      </c>
      <c r="AD398" t="s">
        <v>50</v>
      </c>
      <c r="AE398" t="s">
        <v>56</v>
      </c>
      <c r="AF398" t="s">
        <v>44</v>
      </c>
      <c r="AG398" t="s">
        <v>44</v>
      </c>
      <c r="AH398" t="s">
        <v>44</v>
      </c>
      <c r="AI398" t="s">
        <v>43</v>
      </c>
      <c r="AJ398" t="s">
        <v>45</v>
      </c>
      <c r="AK398" t="s">
        <v>43</v>
      </c>
      <c r="AL398" t="s">
        <v>45</v>
      </c>
      <c r="AM398" t="s">
        <v>44</v>
      </c>
      <c r="AN398" t="s">
        <v>43</v>
      </c>
      <c r="AO398" t="s">
        <v>43</v>
      </c>
      <c r="AP398">
        <v>7</v>
      </c>
      <c r="AQ398" t="s">
        <v>51</v>
      </c>
    </row>
    <row r="399" spans="1:43" x14ac:dyDescent="0.4">
      <c r="A399">
        <v>398</v>
      </c>
      <c r="B399" t="s">
        <v>48</v>
      </c>
      <c r="C399" t="s">
        <v>44</v>
      </c>
      <c r="D399" t="s">
        <v>43</v>
      </c>
      <c r="E399" t="s">
        <v>44</v>
      </c>
      <c r="F399" t="s">
        <v>43</v>
      </c>
      <c r="G399" t="s">
        <v>44</v>
      </c>
      <c r="H399" t="s">
        <v>44</v>
      </c>
      <c r="I399" t="s">
        <v>44</v>
      </c>
      <c r="J399" t="s">
        <v>43</v>
      </c>
      <c r="K399">
        <v>8</v>
      </c>
      <c r="L399" t="s">
        <v>52</v>
      </c>
      <c r="M399" t="s">
        <v>43</v>
      </c>
      <c r="N399" t="s">
        <v>43</v>
      </c>
      <c r="O399" t="s">
        <v>44</v>
      </c>
      <c r="P399" t="s">
        <v>48</v>
      </c>
      <c r="Q399" t="s">
        <v>48</v>
      </c>
      <c r="R399">
        <v>8</v>
      </c>
      <c r="S399" t="s">
        <v>47</v>
      </c>
      <c r="T399" t="s">
        <v>47</v>
      </c>
      <c r="U399" t="s">
        <v>47</v>
      </c>
      <c r="V399" t="s">
        <v>47</v>
      </c>
      <c r="W399" t="s">
        <v>47</v>
      </c>
      <c r="X399" t="s">
        <v>47</v>
      </c>
      <c r="Z399" t="s">
        <v>47</v>
      </c>
      <c r="AA399" t="s">
        <v>47</v>
      </c>
      <c r="AB399" t="s">
        <v>47</v>
      </c>
      <c r="AC399" t="s">
        <v>47</v>
      </c>
      <c r="AD399" t="s">
        <v>47</v>
      </c>
      <c r="AE399" t="s">
        <v>47</v>
      </c>
      <c r="AF399" t="s">
        <v>47</v>
      </c>
      <c r="AG399" t="s">
        <v>47</v>
      </c>
      <c r="AH399" t="s">
        <v>47</v>
      </c>
      <c r="AI399" t="s">
        <v>47</v>
      </c>
      <c r="AJ399" t="s">
        <v>47</v>
      </c>
      <c r="AK399" t="s">
        <v>47</v>
      </c>
      <c r="AL399" t="s">
        <v>47</v>
      </c>
      <c r="AM399" t="s">
        <v>47</v>
      </c>
      <c r="AN399" t="s">
        <v>47</v>
      </c>
      <c r="AO399" t="s">
        <v>47</v>
      </c>
      <c r="AP399">
        <v>7</v>
      </c>
      <c r="AQ399" t="s">
        <v>57</v>
      </c>
    </row>
    <row r="400" spans="1:43" x14ac:dyDescent="0.4">
      <c r="A400">
        <v>399</v>
      </c>
      <c r="B400" t="s">
        <v>44</v>
      </c>
      <c r="C400" t="s">
        <v>45</v>
      </c>
      <c r="D400" t="s">
        <v>43</v>
      </c>
      <c r="E400" t="s">
        <v>44</v>
      </c>
      <c r="F400" t="s">
        <v>45</v>
      </c>
      <c r="G400" t="s">
        <v>44</v>
      </c>
      <c r="H400" t="s">
        <v>45</v>
      </c>
      <c r="I400" t="s">
        <v>43</v>
      </c>
      <c r="J400" t="s">
        <v>43</v>
      </c>
      <c r="K400">
        <v>8</v>
      </c>
      <c r="L400" t="s">
        <v>52</v>
      </c>
      <c r="M400" t="s">
        <v>44</v>
      </c>
      <c r="N400" t="s">
        <v>45</v>
      </c>
      <c r="O400" t="s">
        <v>43</v>
      </c>
      <c r="P400" t="s">
        <v>43</v>
      </c>
      <c r="Q400" t="s">
        <v>43</v>
      </c>
      <c r="R400">
        <v>7</v>
      </c>
      <c r="S400" t="s">
        <v>47</v>
      </c>
      <c r="T400" t="s">
        <v>47</v>
      </c>
      <c r="U400" t="s">
        <v>47</v>
      </c>
      <c r="V400" t="s">
        <v>47</v>
      </c>
      <c r="W400" t="s">
        <v>47</v>
      </c>
      <c r="X400" t="s">
        <v>47</v>
      </c>
      <c r="Z400" t="s">
        <v>47</v>
      </c>
      <c r="AA400" t="s">
        <v>47</v>
      </c>
      <c r="AB400" t="s">
        <v>47</v>
      </c>
      <c r="AC400" t="s">
        <v>47</v>
      </c>
      <c r="AD400" t="s">
        <v>47</v>
      </c>
      <c r="AE400" t="s">
        <v>47</v>
      </c>
      <c r="AF400" t="s">
        <v>47</v>
      </c>
      <c r="AG400" t="s">
        <v>47</v>
      </c>
      <c r="AH400" t="s">
        <v>47</v>
      </c>
      <c r="AI400" t="s">
        <v>47</v>
      </c>
      <c r="AJ400" t="s">
        <v>47</v>
      </c>
      <c r="AK400" t="s">
        <v>47</v>
      </c>
      <c r="AL400" t="s">
        <v>47</v>
      </c>
      <c r="AM400" t="s">
        <v>47</v>
      </c>
      <c r="AN400" t="s">
        <v>47</v>
      </c>
      <c r="AO400" t="s">
        <v>47</v>
      </c>
      <c r="AP400">
        <v>7</v>
      </c>
      <c r="AQ400" t="s">
        <v>57</v>
      </c>
    </row>
    <row r="401" spans="1:43" x14ac:dyDescent="0.4">
      <c r="A401">
        <v>400</v>
      </c>
      <c r="B401" t="s">
        <v>43</v>
      </c>
      <c r="C401" t="s">
        <v>44</v>
      </c>
      <c r="D401" t="s">
        <v>44</v>
      </c>
      <c r="E401" t="s">
        <v>43</v>
      </c>
      <c r="F401" t="s">
        <v>44</v>
      </c>
      <c r="G401" t="s">
        <v>43</v>
      </c>
      <c r="H401" t="s">
        <v>43</v>
      </c>
      <c r="I401" t="s">
        <v>44</v>
      </c>
      <c r="J401" t="s">
        <v>43</v>
      </c>
      <c r="K401">
        <v>9</v>
      </c>
      <c r="L401" t="s">
        <v>52</v>
      </c>
      <c r="M401" t="s">
        <v>43</v>
      </c>
      <c r="N401" t="s">
        <v>43</v>
      </c>
      <c r="O401" t="s">
        <v>44</v>
      </c>
      <c r="P401" t="s">
        <v>44</v>
      </c>
      <c r="Q401" t="s">
        <v>44</v>
      </c>
      <c r="R401">
        <v>8</v>
      </c>
      <c r="S401" t="s">
        <v>47</v>
      </c>
      <c r="T401" t="s">
        <v>47</v>
      </c>
      <c r="U401" t="s">
        <v>47</v>
      </c>
      <c r="V401" t="s">
        <v>47</v>
      </c>
      <c r="W401" t="s">
        <v>47</v>
      </c>
      <c r="X401" t="s">
        <v>47</v>
      </c>
      <c r="Z401" t="s">
        <v>47</v>
      </c>
      <c r="AA401" t="s">
        <v>47</v>
      </c>
      <c r="AB401" t="s">
        <v>47</v>
      </c>
      <c r="AC401" t="s">
        <v>47</v>
      </c>
      <c r="AD401" t="s">
        <v>47</v>
      </c>
      <c r="AE401" t="s">
        <v>47</v>
      </c>
      <c r="AF401" t="s">
        <v>47</v>
      </c>
      <c r="AG401" t="s">
        <v>47</v>
      </c>
      <c r="AH401" t="s">
        <v>47</v>
      </c>
      <c r="AI401" t="s">
        <v>47</v>
      </c>
      <c r="AJ401" t="s">
        <v>47</v>
      </c>
      <c r="AK401" t="s">
        <v>47</v>
      </c>
      <c r="AL401" t="s">
        <v>47</v>
      </c>
      <c r="AM401" t="s">
        <v>47</v>
      </c>
      <c r="AN401" t="s">
        <v>47</v>
      </c>
      <c r="AO401" t="s">
        <v>47</v>
      </c>
      <c r="AP401">
        <v>7</v>
      </c>
      <c r="AQ401" t="s">
        <v>51</v>
      </c>
    </row>
    <row r="402" spans="1:43" x14ac:dyDescent="0.4">
      <c r="A402">
        <v>401</v>
      </c>
      <c r="B402" t="s">
        <v>44</v>
      </c>
      <c r="C402" t="s">
        <v>43</v>
      </c>
      <c r="D402" t="s">
        <v>45</v>
      </c>
      <c r="E402" t="s">
        <v>44</v>
      </c>
      <c r="F402" t="s">
        <v>44</v>
      </c>
      <c r="G402" t="s">
        <v>44</v>
      </c>
      <c r="H402" t="s">
        <v>44</v>
      </c>
      <c r="I402" t="s">
        <v>44</v>
      </c>
      <c r="J402" t="s">
        <v>44</v>
      </c>
      <c r="K402">
        <v>9</v>
      </c>
      <c r="L402" t="s">
        <v>46</v>
      </c>
      <c r="M402" t="s">
        <v>47</v>
      </c>
      <c r="N402" t="s">
        <v>47</v>
      </c>
      <c r="O402" t="s">
        <v>47</v>
      </c>
      <c r="P402" t="s">
        <v>47</v>
      </c>
      <c r="Q402" t="s">
        <v>47</v>
      </c>
      <c r="S402" t="s">
        <v>48</v>
      </c>
      <c r="T402" t="s">
        <v>43</v>
      </c>
      <c r="U402" t="s">
        <v>44</v>
      </c>
      <c r="V402" t="s">
        <v>44</v>
      </c>
      <c r="W402" t="s">
        <v>44</v>
      </c>
      <c r="X402" t="s">
        <v>44</v>
      </c>
      <c r="Y402">
        <v>9</v>
      </c>
      <c r="Z402" t="s">
        <v>49</v>
      </c>
      <c r="AA402" t="s">
        <v>49</v>
      </c>
      <c r="AB402" t="s">
        <v>56</v>
      </c>
      <c r="AC402" t="s">
        <v>49</v>
      </c>
      <c r="AD402" t="s">
        <v>56</v>
      </c>
      <c r="AE402" t="s">
        <v>49</v>
      </c>
      <c r="AF402" t="s">
        <v>44</v>
      </c>
      <c r="AG402" t="s">
        <v>44</v>
      </c>
      <c r="AH402" t="s">
        <v>44</v>
      </c>
      <c r="AI402" t="s">
        <v>44</v>
      </c>
      <c r="AJ402" t="s">
        <v>45</v>
      </c>
      <c r="AK402" t="s">
        <v>43</v>
      </c>
      <c r="AL402" t="s">
        <v>44</v>
      </c>
      <c r="AM402" t="s">
        <v>44</v>
      </c>
      <c r="AN402" t="s">
        <v>44</v>
      </c>
      <c r="AO402" t="s">
        <v>43</v>
      </c>
      <c r="AP402">
        <v>7</v>
      </c>
      <c r="AQ402" t="s">
        <v>51</v>
      </c>
    </row>
    <row r="403" spans="1:43" x14ac:dyDescent="0.4">
      <c r="A403">
        <v>402</v>
      </c>
      <c r="B403" t="s">
        <v>43</v>
      </c>
      <c r="C403" t="s">
        <v>44</v>
      </c>
      <c r="D403" t="s">
        <v>43</v>
      </c>
      <c r="E403" t="s">
        <v>48</v>
      </c>
      <c r="F403" t="s">
        <v>48</v>
      </c>
      <c r="G403" t="s">
        <v>48</v>
      </c>
      <c r="H403" t="s">
        <v>48</v>
      </c>
      <c r="I403" t="s">
        <v>48</v>
      </c>
      <c r="J403" t="s">
        <v>43</v>
      </c>
      <c r="K403">
        <v>7</v>
      </c>
      <c r="L403" t="s">
        <v>46</v>
      </c>
      <c r="M403" t="s">
        <v>47</v>
      </c>
      <c r="N403" t="s">
        <v>47</v>
      </c>
      <c r="O403" t="s">
        <v>47</v>
      </c>
      <c r="P403" t="s">
        <v>47</v>
      </c>
      <c r="Q403" t="s">
        <v>47</v>
      </c>
      <c r="S403" t="s">
        <v>48</v>
      </c>
      <c r="T403" t="s">
        <v>48</v>
      </c>
      <c r="U403" t="s">
        <v>48</v>
      </c>
      <c r="V403" t="s">
        <v>48</v>
      </c>
      <c r="W403" t="s">
        <v>48</v>
      </c>
      <c r="X403" t="s">
        <v>48</v>
      </c>
      <c r="Z403" t="s">
        <v>49</v>
      </c>
      <c r="AA403" t="s">
        <v>49</v>
      </c>
      <c r="AB403" t="s">
        <v>50</v>
      </c>
      <c r="AC403" t="s">
        <v>56</v>
      </c>
      <c r="AD403" t="s">
        <v>50</v>
      </c>
      <c r="AE403" t="s">
        <v>56</v>
      </c>
      <c r="AF403" t="s">
        <v>44</v>
      </c>
      <c r="AG403" t="s">
        <v>43</v>
      </c>
      <c r="AH403" t="s">
        <v>44</v>
      </c>
      <c r="AI403" t="s">
        <v>53</v>
      </c>
      <c r="AJ403" t="s">
        <v>53</v>
      </c>
      <c r="AK403" t="s">
        <v>43</v>
      </c>
      <c r="AL403" t="s">
        <v>43</v>
      </c>
      <c r="AM403" t="s">
        <v>48</v>
      </c>
      <c r="AN403" t="s">
        <v>45</v>
      </c>
      <c r="AO403" t="s">
        <v>43</v>
      </c>
      <c r="AP403">
        <v>6</v>
      </c>
      <c r="AQ403" t="s">
        <v>51</v>
      </c>
    </row>
    <row r="404" spans="1:43" x14ac:dyDescent="0.4">
      <c r="A404">
        <v>403</v>
      </c>
      <c r="B404" t="s">
        <v>44</v>
      </c>
      <c r="C404" t="s">
        <v>44</v>
      </c>
      <c r="D404" t="s">
        <v>44</v>
      </c>
      <c r="E404" t="s">
        <v>44</v>
      </c>
      <c r="F404" t="s">
        <v>44</v>
      </c>
      <c r="G404" t="s">
        <v>44</v>
      </c>
      <c r="H404" t="s">
        <v>44</v>
      </c>
      <c r="I404" t="s">
        <v>44</v>
      </c>
      <c r="J404" t="s">
        <v>44</v>
      </c>
      <c r="K404">
        <v>9</v>
      </c>
      <c r="L404" t="s">
        <v>52</v>
      </c>
      <c r="M404" t="s">
        <v>43</v>
      </c>
      <c r="N404" t="s">
        <v>43</v>
      </c>
      <c r="O404" t="s">
        <v>44</v>
      </c>
      <c r="P404" t="s">
        <v>43</v>
      </c>
      <c r="Q404" t="s">
        <v>43</v>
      </c>
      <c r="R404">
        <v>8</v>
      </c>
      <c r="S404" t="s">
        <v>47</v>
      </c>
      <c r="T404" t="s">
        <v>47</v>
      </c>
      <c r="U404" t="s">
        <v>47</v>
      </c>
      <c r="V404" t="s">
        <v>47</v>
      </c>
      <c r="W404" t="s">
        <v>47</v>
      </c>
      <c r="X404" t="s">
        <v>47</v>
      </c>
      <c r="Z404" t="s">
        <v>47</v>
      </c>
      <c r="AA404" t="s">
        <v>47</v>
      </c>
      <c r="AB404" t="s">
        <v>47</v>
      </c>
      <c r="AC404" t="s">
        <v>47</v>
      </c>
      <c r="AD404" t="s">
        <v>47</v>
      </c>
      <c r="AE404" t="s">
        <v>47</v>
      </c>
      <c r="AF404" t="s">
        <v>47</v>
      </c>
      <c r="AG404" t="s">
        <v>47</v>
      </c>
      <c r="AH404" t="s">
        <v>47</v>
      </c>
      <c r="AI404" t="s">
        <v>47</v>
      </c>
      <c r="AJ404" t="s">
        <v>47</v>
      </c>
      <c r="AK404" t="s">
        <v>47</v>
      </c>
      <c r="AL404" t="s">
        <v>47</v>
      </c>
      <c r="AM404" t="s">
        <v>47</v>
      </c>
      <c r="AN404" t="s">
        <v>47</v>
      </c>
      <c r="AO404" t="s">
        <v>47</v>
      </c>
      <c r="AP404">
        <v>7</v>
      </c>
      <c r="AQ404" t="s">
        <v>57</v>
      </c>
    </row>
    <row r="405" spans="1:43" x14ac:dyDescent="0.4">
      <c r="A405">
        <v>404</v>
      </c>
      <c r="B405" t="s">
        <v>43</v>
      </c>
      <c r="C405" t="s">
        <v>44</v>
      </c>
      <c r="D405" t="s">
        <v>44</v>
      </c>
      <c r="E405" t="s">
        <v>44</v>
      </c>
      <c r="F405" t="s">
        <v>44</v>
      </c>
      <c r="G405" t="s">
        <v>43</v>
      </c>
      <c r="H405" t="s">
        <v>45</v>
      </c>
      <c r="I405" t="s">
        <v>44</v>
      </c>
      <c r="J405" t="s">
        <v>43</v>
      </c>
      <c r="K405">
        <v>8</v>
      </c>
      <c r="L405" t="s">
        <v>46</v>
      </c>
      <c r="M405" t="s">
        <v>47</v>
      </c>
      <c r="N405" t="s">
        <v>47</v>
      </c>
      <c r="O405" t="s">
        <v>47</v>
      </c>
      <c r="P405" t="s">
        <v>47</v>
      </c>
      <c r="Q405" t="s">
        <v>47</v>
      </c>
      <c r="S405" t="s">
        <v>48</v>
      </c>
      <c r="T405" t="s">
        <v>48</v>
      </c>
      <c r="U405" t="s">
        <v>48</v>
      </c>
      <c r="V405" t="s">
        <v>48</v>
      </c>
      <c r="W405" t="s">
        <v>48</v>
      </c>
      <c r="X405" t="s">
        <v>43</v>
      </c>
      <c r="Y405">
        <v>9</v>
      </c>
      <c r="Z405" t="s">
        <v>56</v>
      </c>
      <c r="AA405" t="s">
        <v>49</v>
      </c>
      <c r="AB405" t="s">
        <v>56</v>
      </c>
      <c r="AC405" t="s">
        <v>49</v>
      </c>
      <c r="AD405" t="s">
        <v>49</v>
      </c>
      <c r="AE405" t="s">
        <v>49</v>
      </c>
      <c r="AF405" t="s">
        <v>44</v>
      </c>
      <c r="AG405" t="s">
        <v>44</v>
      </c>
      <c r="AH405" t="s">
        <v>44</v>
      </c>
      <c r="AI405" t="s">
        <v>44</v>
      </c>
      <c r="AJ405" t="s">
        <v>43</v>
      </c>
      <c r="AK405" t="s">
        <v>44</v>
      </c>
      <c r="AL405" t="s">
        <v>45</v>
      </c>
      <c r="AM405" t="s">
        <v>44</v>
      </c>
      <c r="AN405" t="s">
        <v>43</v>
      </c>
      <c r="AO405" t="s">
        <v>44</v>
      </c>
      <c r="AP405">
        <v>7</v>
      </c>
      <c r="AQ405" t="s">
        <v>51</v>
      </c>
    </row>
    <row r="406" spans="1:43" x14ac:dyDescent="0.4">
      <c r="A406">
        <v>405</v>
      </c>
      <c r="B406" t="s">
        <v>44</v>
      </c>
      <c r="C406" t="s">
        <v>44</v>
      </c>
      <c r="D406" t="s">
        <v>43</v>
      </c>
      <c r="E406" t="s">
        <v>43</v>
      </c>
      <c r="F406" t="s">
        <v>44</v>
      </c>
      <c r="G406" t="s">
        <v>44</v>
      </c>
      <c r="H406" t="s">
        <v>43</v>
      </c>
      <c r="I406" t="s">
        <v>44</v>
      </c>
      <c r="J406" t="s">
        <v>44</v>
      </c>
      <c r="K406">
        <v>8</v>
      </c>
      <c r="L406" t="s">
        <v>46</v>
      </c>
      <c r="M406" t="s">
        <v>47</v>
      </c>
      <c r="N406" t="s">
        <v>47</v>
      </c>
      <c r="O406" t="s">
        <v>47</v>
      </c>
      <c r="P406" t="s">
        <v>47</v>
      </c>
      <c r="Q406" t="s">
        <v>47</v>
      </c>
      <c r="S406" t="s">
        <v>48</v>
      </c>
      <c r="T406" t="s">
        <v>48</v>
      </c>
      <c r="U406" t="s">
        <v>48</v>
      </c>
      <c r="V406" t="s">
        <v>43</v>
      </c>
      <c r="W406" t="s">
        <v>48</v>
      </c>
      <c r="X406" t="s">
        <v>48</v>
      </c>
      <c r="Y406">
        <v>7</v>
      </c>
      <c r="Z406" t="s">
        <v>56</v>
      </c>
      <c r="AA406" t="s">
        <v>49</v>
      </c>
      <c r="AB406" t="s">
        <v>55</v>
      </c>
      <c r="AC406" t="s">
        <v>56</v>
      </c>
      <c r="AD406" t="s">
        <v>50</v>
      </c>
      <c r="AE406" t="s">
        <v>49</v>
      </c>
      <c r="AF406" t="s">
        <v>44</v>
      </c>
      <c r="AG406" t="s">
        <v>44</v>
      </c>
      <c r="AH406" t="s">
        <v>44</v>
      </c>
      <c r="AI406" t="s">
        <v>44</v>
      </c>
      <c r="AJ406" t="s">
        <v>45</v>
      </c>
      <c r="AK406" t="s">
        <v>44</v>
      </c>
      <c r="AL406" t="s">
        <v>48</v>
      </c>
      <c r="AM406" t="s">
        <v>44</v>
      </c>
      <c r="AN406" t="s">
        <v>43</v>
      </c>
      <c r="AO406" t="s">
        <v>44</v>
      </c>
      <c r="AP406">
        <v>7</v>
      </c>
      <c r="AQ406" t="s">
        <v>51</v>
      </c>
    </row>
    <row r="407" spans="1:43" x14ac:dyDescent="0.4">
      <c r="A407">
        <v>406</v>
      </c>
      <c r="B407" t="s">
        <v>43</v>
      </c>
      <c r="C407" t="s">
        <v>43</v>
      </c>
      <c r="D407" t="s">
        <v>43</v>
      </c>
      <c r="E407" t="s">
        <v>43</v>
      </c>
      <c r="F407" t="s">
        <v>43</v>
      </c>
      <c r="G407" t="s">
        <v>43</v>
      </c>
      <c r="H407" t="s">
        <v>43</v>
      </c>
      <c r="I407" t="s">
        <v>43</v>
      </c>
      <c r="J407" t="s">
        <v>43</v>
      </c>
      <c r="K407">
        <v>9</v>
      </c>
      <c r="L407" t="s">
        <v>46</v>
      </c>
      <c r="M407" t="s">
        <v>47</v>
      </c>
      <c r="N407" t="s">
        <v>47</v>
      </c>
      <c r="O407" t="s">
        <v>47</v>
      </c>
      <c r="P407" t="s">
        <v>47</v>
      </c>
      <c r="Q407" t="s">
        <v>47</v>
      </c>
      <c r="S407" t="s">
        <v>48</v>
      </c>
      <c r="T407" t="s">
        <v>48</v>
      </c>
      <c r="U407" t="s">
        <v>48</v>
      </c>
      <c r="V407" t="s">
        <v>48</v>
      </c>
      <c r="W407" t="s">
        <v>43</v>
      </c>
      <c r="X407" t="s">
        <v>48</v>
      </c>
      <c r="Y407">
        <v>7</v>
      </c>
      <c r="Z407" t="s">
        <v>56</v>
      </c>
      <c r="AA407" t="s">
        <v>56</v>
      </c>
      <c r="AB407" t="s">
        <v>56</v>
      </c>
      <c r="AC407" t="s">
        <v>56</v>
      </c>
      <c r="AD407" t="s">
        <v>56</v>
      </c>
      <c r="AE407" t="s">
        <v>56</v>
      </c>
      <c r="AF407" t="s">
        <v>43</v>
      </c>
      <c r="AG407" t="s">
        <v>43</v>
      </c>
      <c r="AH407" t="s">
        <v>43</v>
      </c>
      <c r="AI407" t="s">
        <v>43</v>
      </c>
      <c r="AJ407" t="s">
        <v>45</v>
      </c>
      <c r="AK407" t="s">
        <v>43</v>
      </c>
      <c r="AL407" t="s">
        <v>43</v>
      </c>
      <c r="AM407" t="s">
        <v>43</v>
      </c>
      <c r="AN407" t="s">
        <v>43</v>
      </c>
      <c r="AO407" t="s">
        <v>43</v>
      </c>
      <c r="AP407">
        <v>7</v>
      </c>
      <c r="AQ407" t="s">
        <v>51</v>
      </c>
    </row>
    <row r="408" spans="1:43" x14ac:dyDescent="0.4">
      <c r="A408">
        <v>407</v>
      </c>
      <c r="B408" t="s">
        <v>43</v>
      </c>
      <c r="C408" t="s">
        <v>43</v>
      </c>
      <c r="D408" t="s">
        <v>43</v>
      </c>
      <c r="E408" t="s">
        <v>44</v>
      </c>
      <c r="F408" t="s">
        <v>44</v>
      </c>
      <c r="G408" t="s">
        <v>45</v>
      </c>
      <c r="H408" t="s">
        <v>53</v>
      </c>
      <c r="I408" t="s">
        <v>43</v>
      </c>
      <c r="J408" t="s">
        <v>48</v>
      </c>
      <c r="K408">
        <v>6</v>
      </c>
      <c r="L408" t="s">
        <v>46</v>
      </c>
      <c r="M408" t="s">
        <v>47</v>
      </c>
      <c r="N408" t="s">
        <v>47</v>
      </c>
      <c r="O408" t="s">
        <v>47</v>
      </c>
      <c r="P408" t="s">
        <v>47</v>
      </c>
      <c r="Q408" t="s">
        <v>47</v>
      </c>
      <c r="S408" t="s">
        <v>44</v>
      </c>
      <c r="T408" t="s">
        <v>43</v>
      </c>
      <c r="U408" t="s">
        <v>48</v>
      </c>
      <c r="V408" t="s">
        <v>43</v>
      </c>
      <c r="W408" t="s">
        <v>48</v>
      </c>
      <c r="X408" t="s">
        <v>48</v>
      </c>
      <c r="Y408">
        <v>7</v>
      </c>
      <c r="Z408" t="s">
        <v>56</v>
      </c>
      <c r="AA408" t="s">
        <v>49</v>
      </c>
      <c r="AB408" t="s">
        <v>56</v>
      </c>
      <c r="AC408" t="s">
        <v>49</v>
      </c>
      <c r="AD408" t="s">
        <v>56</v>
      </c>
      <c r="AE408" t="s">
        <v>49</v>
      </c>
      <c r="AF408" t="s">
        <v>44</v>
      </c>
      <c r="AG408" t="s">
        <v>44</v>
      </c>
      <c r="AH408" t="s">
        <v>44</v>
      </c>
      <c r="AI408" t="s">
        <v>44</v>
      </c>
      <c r="AJ408" t="s">
        <v>43</v>
      </c>
      <c r="AK408" t="s">
        <v>43</v>
      </c>
      <c r="AL408" t="s">
        <v>43</v>
      </c>
      <c r="AM408" t="s">
        <v>44</v>
      </c>
      <c r="AN408" t="s">
        <v>44</v>
      </c>
      <c r="AO408" t="s">
        <v>44</v>
      </c>
      <c r="AP408">
        <v>5</v>
      </c>
      <c r="AQ408" t="s">
        <v>57</v>
      </c>
    </row>
    <row r="409" spans="1:43" x14ac:dyDescent="0.4">
      <c r="A409">
        <v>408</v>
      </c>
      <c r="B409" t="s">
        <v>44</v>
      </c>
      <c r="C409" t="s">
        <v>43</v>
      </c>
      <c r="D409" t="s">
        <v>43</v>
      </c>
      <c r="E409" t="s">
        <v>43</v>
      </c>
      <c r="F409" t="s">
        <v>44</v>
      </c>
      <c r="G409" t="s">
        <v>44</v>
      </c>
      <c r="H409" t="s">
        <v>43</v>
      </c>
      <c r="I409" t="s">
        <v>44</v>
      </c>
      <c r="J409" t="s">
        <v>44</v>
      </c>
      <c r="K409">
        <v>9</v>
      </c>
      <c r="L409" t="s">
        <v>46</v>
      </c>
      <c r="M409" t="s">
        <v>47</v>
      </c>
      <c r="N409" t="s">
        <v>47</v>
      </c>
      <c r="O409" t="s">
        <v>47</v>
      </c>
      <c r="P409" t="s">
        <v>47</v>
      </c>
      <c r="Q409" t="s">
        <v>47</v>
      </c>
      <c r="S409" t="s">
        <v>47</v>
      </c>
      <c r="T409" t="s">
        <v>43</v>
      </c>
      <c r="U409" t="s">
        <v>43</v>
      </c>
      <c r="V409" t="s">
        <v>47</v>
      </c>
      <c r="W409" t="s">
        <v>43</v>
      </c>
      <c r="X409" t="s">
        <v>47</v>
      </c>
      <c r="Y409">
        <v>8</v>
      </c>
      <c r="Z409" t="s">
        <v>47</v>
      </c>
      <c r="AA409" t="s">
        <v>47</v>
      </c>
      <c r="AB409" t="s">
        <v>47</v>
      </c>
      <c r="AC409" t="s">
        <v>49</v>
      </c>
      <c r="AD409" t="s">
        <v>47</v>
      </c>
      <c r="AE409" t="s">
        <v>47</v>
      </c>
      <c r="AF409" t="s">
        <v>44</v>
      </c>
      <c r="AG409" t="s">
        <v>44</v>
      </c>
      <c r="AH409" t="s">
        <v>44</v>
      </c>
      <c r="AI409" t="s">
        <v>44</v>
      </c>
      <c r="AJ409" t="s">
        <v>53</v>
      </c>
      <c r="AK409" t="s">
        <v>44</v>
      </c>
      <c r="AL409" t="s">
        <v>43</v>
      </c>
      <c r="AM409" t="s">
        <v>43</v>
      </c>
      <c r="AN409" t="s">
        <v>44</v>
      </c>
      <c r="AO409" t="s">
        <v>44</v>
      </c>
      <c r="AP409">
        <v>7</v>
      </c>
      <c r="AQ409" t="s">
        <v>51</v>
      </c>
    </row>
    <row r="410" spans="1:43" x14ac:dyDescent="0.4">
      <c r="A410">
        <v>409</v>
      </c>
      <c r="B410" t="s">
        <v>44</v>
      </c>
      <c r="C410" t="s">
        <v>43</v>
      </c>
      <c r="D410" t="s">
        <v>43</v>
      </c>
      <c r="E410" t="s">
        <v>44</v>
      </c>
      <c r="F410" t="s">
        <v>44</v>
      </c>
      <c r="G410" t="s">
        <v>44</v>
      </c>
      <c r="H410" t="s">
        <v>44</v>
      </c>
      <c r="I410" t="s">
        <v>43</v>
      </c>
      <c r="J410" t="s">
        <v>45</v>
      </c>
      <c r="K410">
        <v>8</v>
      </c>
      <c r="L410" t="s">
        <v>52</v>
      </c>
      <c r="M410" t="s">
        <v>43</v>
      </c>
      <c r="N410" t="s">
        <v>43</v>
      </c>
      <c r="O410" t="s">
        <v>44</v>
      </c>
      <c r="P410" t="s">
        <v>43</v>
      </c>
      <c r="Q410" t="s">
        <v>45</v>
      </c>
      <c r="R410">
        <v>8</v>
      </c>
      <c r="S410" t="s">
        <v>47</v>
      </c>
      <c r="T410" t="s">
        <v>47</v>
      </c>
      <c r="U410" t="s">
        <v>47</v>
      </c>
      <c r="V410" t="s">
        <v>47</v>
      </c>
      <c r="W410" t="s">
        <v>47</v>
      </c>
      <c r="X410" t="s">
        <v>47</v>
      </c>
      <c r="Z410" t="s">
        <v>47</v>
      </c>
      <c r="AA410" t="s">
        <v>47</v>
      </c>
      <c r="AB410" t="s">
        <v>47</v>
      </c>
      <c r="AC410" t="s">
        <v>47</v>
      </c>
      <c r="AD410" t="s">
        <v>47</v>
      </c>
      <c r="AE410" t="s">
        <v>47</v>
      </c>
      <c r="AF410" t="s">
        <v>47</v>
      </c>
      <c r="AG410" t="s">
        <v>47</v>
      </c>
      <c r="AH410" t="s">
        <v>47</v>
      </c>
      <c r="AI410" t="s">
        <v>47</v>
      </c>
      <c r="AJ410" t="s">
        <v>47</v>
      </c>
      <c r="AK410" t="s">
        <v>47</v>
      </c>
      <c r="AL410" t="s">
        <v>47</v>
      </c>
      <c r="AM410" t="s">
        <v>47</v>
      </c>
      <c r="AN410" t="s">
        <v>47</v>
      </c>
      <c r="AO410" t="s">
        <v>47</v>
      </c>
      <c r="AP410">
        <v>7</v>
      </c>
      <c r="AQ410" t="s">
        <v>57</v>
      </c>
    </row>
    <row r="411" spans="1:43" x14ac:dyDescent="0.4">
      <c r="A411">
        <v>410</v>
      </c>
      <c r="B411" t="s">
        <v>48</v>
      </c>
      <c r="C411" t="s">
        <v>43</v>
      </c>
      <c r="D411" t="s">
        <v>44</v>
      </c>
      <c r="E411" t="s">
        <v>44</v>
      </c>
      <c r="F411" t="s">
        <v>43</v>
      </c>
      <c r="G411" t="s">
        <v>43</v>
      </c>
      <c r="H411" t="s">
        <v>43</v>
      </c>
      <c r="I411" t="s">
        <v>44</v>
      </c>
      <c r="J411" t="s">
        <v>43</v>
      </c>
      <c r="K411">
        <v>8</v>
      </c>
      <c r="L411" t="s">
        <v>52</v>
      </c>
      <c r="M411" t="s">
        <v>43</v>
      </c>
      <c r="N411" t="s">
        <v>43</v>
      </c>
      <c r="O411" t="s">
        <v>43</v>
      </c>
      <c r="P411" t="s">
        <v>43</v>
      </c>
      <c r="Q411" t="s">
        <v>43</v>
      </c>
      <c r="R411">
        <v>8</v>
      </c>
      <c r="S411" t="s">
        <v>47</v>
      </c>
      <c r="T411" t="s">
        <v>47</v>
      </c>
      <c r="U411" t="s">
        <v>47</v>
      </c>
      <c r="V411" t="s">
        <v>47</v>
      </c>
      <c r="W411" t="s">
        <v>47</v>
      </c>
      <c r="X411" t="s">
        <v>47</v>
      </c>
      <c r="Z411" t="s">
        <v>47</v>
      </c>
      <c r="AA411" t="s">
        <v>47</v>
      </c>
      <c r="AB411" t="s">
        <v>47</v>
      </c>
      <c r="AC411" t="s">
        <v>47</v>
      </c>
      <c r="AD411" t="s">
        <v>47</v>
      </c>
      <c r="AE411" t="s">
        <v>47</v>
      </c>
      <c r="AF411" t="s">
        <v>47</v>
      </c>
      <c r="AG411" t="s">
        <v>47</v>
      </c>
      <c r="AH411" t="s">
        <v>47</v>
      </c>
      <c r="AI411" t="s">
        <v>47</v>
      </c>
      <c r="AJ411" t="s">
        <v>47</v>
      </c>
      <c r="AK411" t="s">
        <v>47</v>
      </c>
      <c r="AL411" t="s">
        <v>47</v>
      </c>
      <c r="AM411" t="s">
        <v>47</v>
      </c>
      <c r="AN411" t="s">
        <v>47</v>
      </c>
      <c r="AO411" t="s">
        <v>47</v>
      </c>
      <c r="AP411">
        <v>7</v>
      </c>
      <c r="AQ411" t="s">
        <v>51</v>
      </c>
    </row>
    <row r="412" spans="1:43" x14ac:dyDescent="0.4">
      <c r="A412">
        <v>411</v>
      </c>
      <c r="B412" t="s">
        <v>47</v>
      </c>
      <c r="C412" t="s">
        <v>43</v>
      </c>
      <c r="D412" t="s">
        <v>44</v>
      </c>
      <c r="E412" t="s">
        <v>43</v>
      </c>
      <c r="F412" t="s">
        <v>45</v>
      </c>
      <c r="G412" t="s">
        <v>44</v>
      </c>
      <c r="H412" t="s">
        <v>45</v>
      </c>
      <c r="I412" t="s">
        <v>44</v>
      </c>
      <c r="J412" t="s">
        <v>43</v>
      </c>
      <c r="K412">
        <v>8</v>
      </c>
      <c r="L412" t="s">
        <v>46</v>
      </c>
      <c r="M412" t="s">
        <v>47</v>
      </c>
      <c r="N412" t="s">
        <v>47</v>
      </c>
      <c r="O412" t="s">
        <v>47</v>
      </c>
      <c r="P412" t="s">
        <v>47</v>
      </c>
      <c r="Q412" t="s">
        <v>47</v>
      </c>
      <c r="S412" t="s">
        <v>48</v>
      </c>
      <c r="T412" t="s">
        <v>48</v>
      </c>
      <c r="U412" t="s">
        <v>48</v>
      </c>
      <c r="V412" t="s">
        <v>48</v>
      </c>
      <c r="W412" t="s">
        <v>45</v>
      </c>
      <c r="X412" t="s">
        <v>44</v>
      </c>
      <c r="Y412">
        <v>6</v>
      </c>
      <c r="Z412" t="s">
        <v>56</v>
      </c>
      <c r="AA412" t="s">
        <v>49</v>
      </c>
      <c r="AB412" t="s">
        <v>56</v>
      </c>
      <c r="AC412" t="s">
        <v>56</v>
      </c>
      <c r="AD412" t="s">
        <v>50</v>
      </c>
      <c r="AE412" t="s">
        <v>49</v>
      </c>
      <c r="AF412" t="s">
        <v>44</v>
      </c>
      <c r="AG412" t="s">
        <v>44</v>
      </c>
      <c r="AH412" t="s">
        <v>44</v>
      </c>
      <c r="AI412" t="s">
        <v>44</v>
      </c>
      <c r="AJ412" t="s">
        <v>53</v>
      </c>
      <c r="AK412" t="s">
        <v>44</v>
      </c>
      <c r="AL412" t="s">
        <v>48</v>
      </c>
      <c r="AM412" t="s">
        <v>44</v>
      </c>
      <c r="AN412" t="s">
        <v>43</v>
      </c>
      <c r="AO412" t="s">
        <v>43</v>
      </c>
      <c r="AP412">
        <v>7</v>
      </c>
      <c r="AQ412" t="s">
        <v>51</v>
      </c>
    </row>
    <row r="413" spans="1:43" x14ac:dyDescent="0.4">
      <c r="A413">
        <v>412</v>
      </c>
      <c r="B413" t="s">
        <v>43</v>
      </c>
      <c r="C413" t="s">
        <v>45</v>
      </c>
      <c r="D413" t="s">
        <v>45</v>
      </c>
      <c r="E413" t="s">
        <v>43</v>
      </c>
      <c r="F413" t="s">
        <v>44</v>
      </c>
      <c r="G413" t="s">
        <v>43</v>
      </c>
      <c r="H413" t="s">
        <v>43</v>
      </c>
      <c r="I413" t="s">
        <v>44</v>
      </c>
      <c r="J413" t="s">
        <v>53</v>
      </c>
      <c r="K413">
        <v>7</v>
      </c>
      <c r="L413" t="s">
        <v>46</v>
      </c>
      <c r="M413" t="s">
        <v>47</v>
      </c>
      <c r="N413" t="s">
        <v>47</v>
      </c>
      <c r="O413" t="s">
        <v>47</v>
      </c>
      <c r="P413" t="s">
        <v>47</v>
      </c>
      <c r="Q413" t="s">
        <v>47</v>
      </c>
      <c r="S413" t="s">
        <v>44</v>
      </c>
      <c r="T413" t="s">
        <v>43</v>
      </c>
      <c r="U413" t="s">
        <v>48</v>
      </c>
      <c r="V413" t="s">
        <v>45</v>
      </c>
      <c r="W413" t="s">
        <v>43</v>
      </c>
      <c r="X413" t="s">
        <v>48</v>
      </c>
      <c r="Y413">
        <v>6</v>
      </c>
      <c r="Z413" t="s">
        <v>50</v>
      </c>
      <c r="AA413" t="s">
        <v>47</v>
      </c>
      <c r="AB413" t="s">
        <v>55</v>
      </c>
      <c r="AC413" t="s">
        <v>49</v>
      </c>
      <c r="AD413" t="s">
        <v>56</v>
      </c>
      <c r="AE413" t="s">
        <v>47</v>
      </c>
      <c r="AF413" t="s">
        <v>44</v>
      </c>
      <c r="AG413" t="s">
        <v>44</v>
      </c>
      <c r="AH413" t="s">
        <v>44</v>
      </c>
      <c r="AI413" t="s">
        <v>44</v>
      </c>
      <c r="AJ413" t="s">
        <v>58</v>
      </c>
      <c r="AK413" t="s">
        <v>43</v>
      </c>
      <c r="AL413" t="s">
        <v>44</v>
      </c>
      <c r="AM413" t="s">
        <v>43</v>
      </c>
      <c r="AN413" t="s">
        <v>43</v>
      </c>
      <c r="AO413" t="s">
        <v>45</v>
      </c>
      <c r="AP413">
        <v>6</v>
      </c>
      <c r="AQ413" t="s">
        <v>51</v>
      </c>
    </row>
    <row r="414" spans="1:43" x14ac:dyDescent="0.4">
      <c r="A414">
        <v>413</v>
      </c>
      <c r="B414" t="s">
        <v>48</v>
      </c>
      <c r="C414" t="s">
        <v>43</v>
      </c>
      <c r="D414" t="s">
        <v>43</v>
      </c>
      <c r="E414" t="s">
        <v>43</v>
      </c>
      <c r="F414" t="s">
        <v>44</v>
      </c>
      <c r="G414" t="s">
        <v>44</v>
      </c>
      <c r="H414" t="s">
        <v>43</v>
      </c>
      <c r="I414" t="s">
        <v>44</v>
      </c>
      <c r="J414" t="s">
        <v>43</v>
      </c>
      <c r="K414">
        <v>8</v>
      </c>
      <c r="L414" t="s">
        <v>46</v>
      </c>
      <c r="M414" t="s">
        <v>47</v>
      </c>
      <c r="N414" t="s">
        <v>47</v>
      </c>
      <c r="O414" t="s">
        <v>47</v>
      </c>
      <c r="P414" t="s">
        <v>47</v>
      </c>
      <c r="Q414" t="s">
        <v>47</v>
      </c>
      <c r="S414" t="s">
        <v>48</v>
      </c>
      <c r="T414" t="s">
        <v>48</v>
      </c>
      <c r="U414" t="s">
        <v>45</v>
      </c>
      <c r="V414" t="s">
        <v>48</v>
      </c>
      <c r="W414" t="s">
        <v>43</v>
      </c>
      <c r="X414" t="s">
        <v>48</v>
      </c>
      <c r="Y414">
        <v>7</v>
      </c>
      <c r="Z414" t="s">
        <v>56</v>
      </c>
      <c r="AA414" t="s">
        <v>49</v>
      </c>
      <c r="AB414" t="s">
        <v>55</v>
      </c>
      <c r="AC414" t="s">
        <v>49</v>
      </c>
      <c r="AD414" t="s">
        <v>56</v>
      </c>
      <c r="AE414" t="s">
        <v>49</v>
      </c>
      <c r="AF414" t="s">
        <v>44</v>
      </c>
      <c r="AG414" t="s">
        <v>44</v>
      </c>
      <c r="AH414" t="s">
        <v>44</v>
      </c>
      <c r="AI414" t="s">
        <v>44</v>
      </c>
      <c r="AJ414" t="s">
        <v>53</v>
      </c>
      <c r="AK414" t="s">
        <v>45</v>
      </c>
      <c r="AL414" t="s">
        <v>43</v>
      </c>
      <c r="AM414" t="s">
        <v>44</v>
      </c>
      <c r="AN414" t="s">
        <v>43</v>
      </c>
      <c r="AO414" t="s">
        <v>43</v>
      </c>
      <c r="AP414">
        <v>7</v>
      </c>
      <c r="AQ414" t="s">
        <v>51</v>
      </c>
    </row>
    <row r="415" spans="1:43" x14ac:dyDescent="0.4">
      <c r="A415">
        <v>414</v>
      </c>
      <c r="B415" t="s">
        <v>44</v>
      </c>
      <c r="C415" t="s">
        <v>44</v>
      </c>
      <c r="D415" t="s">
        <v>44</v>
      </c>
      <c r="E415" t="s">
        <v>44</v>
      </c>
      <c r="F415" t="s">
        <v>44</v>
      </c>
      <c r="G415" t="s">
        <v>44</v>
      </c>
      <c r="H415" t="s">
        <v>44</v>
      </c>
      <c r="I415" t="s">
        <v>44</v>
      </c>
      <c r="J415" t="s">
        <v>44</v>
      </c>
      <c r="K415">
        <v>9</v>
      </c>
      <c r="L415" t="s">
        <v>52</v>
      </c>
      <c r="M415" t="s">
        <v>43</v>
      </c>
      <c r="N415" t="s">
        <v>43</v>
      </c>
      <c r="O415" t="s">
        <v>43</v>
      </c>
      <c r="P415" t="s">
        <v>43</v>
      </c>
      <c r="Q415" t="s">
        <v>43</v>
      </c>
      <c r="R415">
        <v>8</v>
      </c>
      <c r="S415" t="s">
        <v>47</v>
      </c>
      <c r="T415" t="s">
        <v>47</v>
      </c>
      <c r="U415" t="s">
        <v>47</v>
      </c>
      <c r="V415" t="s">
        <v>47</v>
      </c>
      <c r="W415" t="s">
        <v>47</v>
      </c>
      <c r="X415" t="s">
        <v>47</v>
      </c>
      <c r="Z415" t="s">
        <v>47</v>
      </c>
      <c r="AA415" t="s">
        <v>47</v>
      </c>
      <c r="AB415" t="s">
        <v>47</v>
      </c>
      <c r="AC415" t="s">
        <v>47</v>
      </c>
      <c r="AD415" t="s">
        <v>47</v>
      </c>
      <c r="AE415" t="s">
        <v>47</v>
      </c>
      <c r="AF415" t="s">
        <v>47</v>
      </c>
      <c r="AG415" t="s">
        <v>47</v>
      </c>
      <c r="AH415" t="s">
        <v>47</v>
      </c>
      <c r="AI415" t="s">
        <v>47</v>
      </c>
      <c r="AJ415" t="s">
        <v>47</v>
      </c>
      <c r="AK415" t="s">
        <v>47</v>
      </c>
      <c r="AL415" t="s">
        <v>47</v>
      </c>
      <c r="AM415" t="s">
        <v>47</v>
      </c>
      <c r="AN415" t="s">
        <v>47</v>
      </c>
      <c r="AO415" t="s">
        <v>47</v>
      </c>
      <c r="AP415">
        <v>6</v>
      </c>
      <c r="AQ415" t="s">
        <v>57</v>
      </c>
    </row>
    <row r="416" spans="1:43" x14ac:dyDescent="0.4">
      <c r="A416">
        <v>415</v>
      </c>
      <c r="B416" t="s">
        <v>43</v>
      </c>
      <c r="C416" t="s">
        <v>43</v>
      </c>
      <c r="D416" t="s">
        <v>48</v>
      </c>
      <c r="E416" t="s">
        <v>43</v>
      </c>
      <c r="F416" t="s">
        <v>43</v>
      </c>
      <c r="G416" t="s">
        <v>45</v>
      </c>
      <c r="H416" t="s">
        <v>43</v>
      </c>
      <c r="I416" t="s">
        <v>43</v>
      </c>
      <c r="J416" t="s">
        <v>43</v>
      </c>
      <c r="K416">
        <v>7</v>
      </c>
      <c r="L416" t="s">
        <v>52</v>
      </c>
      <c r="M416" t="s">
        <v>45</v>
      </c>
      <c r="N416" t="s">
        <v>53</v>
      </c>
      <c r="O416" t="s">
        <v>43</v>
      </c>
      <c r="P416" t="s">
        <v>43</v>
      </c>
      <c r="Q416" t="s">
        <v>48</v>
      </c>
      <c r="R416">
        <v>6</v>
      </c>
      <c r="S416" t="s">
        <v>47</v>
      </c>
      <c r="T416" t="s">
        <v>47</v>
      </c>
      <c r="U416" t="s">
        <v>47</v>
      </c>
      <c r="V416" t="s">
        <v>47</v>
      </c>
      <c r="W416" t="s">
        <v>47</v>
      </c>
      <c r="X416" t="s">
        <v>47</v>
      </c>
      <c r="Z416" t="s">
        <v>47</v>
      </c>
      <c r="AA416" t="s">
        <v>47</v>
      </c>
      <c r="AB416" t="s">
        <v>47</v>
      </c>
      <c r="AC416" t="s">
        <v>47</v>
      </c>
      <c r="AD416" t="s">
        <v>47</v>
      </c>
      <c r="AE416" t="s">
        <v>47</v>
      </c>
      <c r="AF416" t="s">
        <v>47</v>
      </c>
      <c r="AG416" t="s">
        <v>47</v>
      </c>
      <c r="AH416" t="s">
        <v>47</v>
      </c>
      <c r="AI416" t="s">
        <v>47</v>
      </c>
      <c r="AJ416" t="s">
        <v>47</v>
      </c>
      <c r="AK416" t="s">
        <v>47</v>
      </c>
      <c r="AL416" t="s">
        <v>47</v>
      </c>
      <c r="AM416" t="s">
        <v>47</v>
      </c>
      <c r="AN416" t="s">
        <v>47</v>
      </c>
      <c r="AO416" t="s">
        <v>47</v>
      </c>
      <c r="AP416">
        <v>7</v>
      </c>
      <c r="AQ416" t="s">
        <v>57</v>
      </c>
    </row>
    <row r="417" spans="1:43" x14ac:dyDescent="0.4">
      <c r="A417">
        <v>416</v>
      </c>
      <c r="B417" t="s">
        <v>48</v>
      </c>
      <c r="C417" t="s">
        <v>48</v>
      </c>
      <c r="D417" t="s">
        <v>48</v>
      </c>
      <c r="E417" t="s">
        <v>48</v>
      </c>
      <c r="F417" t="s">
        <v>43</v>
      </c>
      <c r="G417" t="s">
        <v>43</v>
      </c>
      <c r="H417" t="s">
        <v>45</v>
      </c>
      <c r="I417" t="s">
        <v>44</v>
      </c>
      <c r="J417" t="s">
        <v>48</v>
      </c>
      <c r="K417">
        <v>7</v>
      </c>
      <c r="L417" t="s">
        <v>46</v>
      </c>
      <c r="M417" t="s">
        <v>47</v>
      </c>
      <c r="N417" t="s">
        <v>47</v>
      </c>
      <c r="O417" t="s">
        <v>47</v>
      </c>
      <c r="P417" t="s">
        <v>47</v>
      </c>
      <c r="Q417" t="s">
        <v>47</v>
      </c>
      <c r="S417" t="s">
        <v>48</v>
      </c>
      <c r="T417" t="s">
        <v>44</v>
      </c>
      <c r="U417" t="s">
        <v>48</v>
      </c>
      <c r="V417" t="s">
        <v>48</v>
      </c>
      <c r="W417" t="s">
        <v>48</v>
      </c>
      <c r="X417" t="s">
        <v>48</v>
      </c>
      <c r="Y417">
        <v>7</v>
      </c>
      <c r="Z417" t="s">
        <v>49</v>
      </c>
      <c r="AA417" t="s">
        <v>49</v>
      </c>
      <c r="AB417" t="s">
        <v>56</v>
      </c>
      <c r="AC417" t="s">
        <v>50</v>
      </c>
      <c r="AD417" t="s">
        <v>56</v>
      </c>
      <c r="AE417" t="s">
        <v>49</v>
      </c>
      <c r="AF417" t="s">
        <v>44</v>
      </c>
      <c r="AG417" t="s">
        <v>43</v>
      </c>
      <c r="AH417" t="s">
        <v>44</v>
      </c>
      <c r="AI417" t="s">
        <v>44</v>
      </c>
      <c r="AJ417" t="s">
        <v>43</v>
      </c>
      <c r="AK417" t="s">
        <v>43</v>
      </c>
      <c r="AL417" t="s">
        <v>43</v>
      </c>
      <c r="AM417" t="s">
        <v>44</v>
      </c>
      <c r="AN417" t="s">
        <v>43</v>
      </c>
      <c r="AO417" t="s">
        <v>43</v>
      </c>
      <c r="AP417">
        <v>6</v>
      </c>
      <c r="AQ417" t="s">
        <v>51</v>
      </c>
    </row>
    <row r="418" spans="1:43" x14ac:dyDescent="0.4">
      <c r="A418">
        <v>417</v>
      </c>
      <c r="B418" t="s">
        <v>44</v>
      </c>
      <c r="C418" t="s">
        <v>45</v>
      </c>
      <c r="D418" t="s">
        <v>44</v>
      </c>
      <c r="E418" t="s">
        <v>44</v>
      </c>
      <c r="F418" t="s">
        <v>43</v>
      </c>
      <c r="G418" t="s">
        <v>44</v>
      </c>
      <c r="H418" t="s">
        <v>43</v>
      </c>
      <c r="I418" t="s">
        <v>44</v>
      </c>
      <c r="J418" t="s">
        <v>44</v>
      </c>
      <c r="K418">
        <v>8</v>
      </c>
      <c r="L418" t="s">
        <v>46</v>
      </c>
      <c r="M418" t="s">
        <v>47</v>
      </c>
      <c r="N418" t="s">
        <v>47</v>
      </c>
      <c r="O418" t="s">
        <v>47</v>
      </c>
      <c r="P418" t="s">
        <v>47</v>
      </c>
      <c r="Q418" t="s">
        <v>47</v>
      </c>
      <c r="S418" t="s">
        <v>48</v>
      </c>
      <c r="T418" t="s">
        <v>48</v>
      </c>
      <c r="U418" t="s">
        <v>48</v>
      </c>
      <c r="V418" t="s">
        <v>43</v>
      </c>
      <c r="W418" t="s">
        <v>44</v>
      </c>
      <c r="X418" t="s">
        <v>44</v>
      </c>
      <c r="Y418">
        <v>8</v>
      </c>
      <c r="Z418" t="s">
        <v>47</v>
      </c>
      <c r="AA418" t="s">
        <v>47</v>
      </c>
      <c r="AB418" t="s">
        <v>47</v>
      </c>
      <c r="AC418" t="s">
        <v>47</v>
      </c>
      <c r="AD418" t="s">
        <v>47</v>
      </c>
      <c r="AE418" t="s">
        <v>47</v>
      </c>
      <c r="AF418" t="s">
        <v>44</v>
      </c>
      <c r="AG418" t="s">
        <v>44</v>
      </c>
      <c r="AH418" t="s">
        <v>44</v>
      </c>
      <c r="AI418" t="s">
        <v>44</v>
      </c>
      <c r="AJ418" t="s">
        <v>45</v>
      </c>
      <c r="AK418" t="s">
        <v>43</v>
      </c>
      <c r="AL418" t="s">
        <v>43</v>
      </c>
      <c r="AM418" t="s">
        <v>44</v>
      </c>
      <c r="AN418" t="s">
        <v>44</v>
      </c>
      <c r="AO418" t="s">
        <v>44</v>
      </c>
      <c r="AP418">
        <v>7</v>
      </c>
      <c r="AQ418" t="s">
        <v>51</v>
      </c>
    </row>
    <row r="419" spans="1:43" x14ac:dyDescent="0.4">
      <c r="A419">
        <v>418</v>
      </c>
      <c r="B419" t="s">
        <v>43</v>
      </c>
      <c r="C419" t="s">
        <v>43</v>
      </c>
      <c r="D419" t="s">
        <v>44</v>
      </c>
      <c r="E419" t="s">
        <v>44</v>
      </c>
      <c r="F419" t="s">
        <v>43</v>
      </c>
      <c r="G419" t="s">
        <v>43</v>
      </c>
      <c r="H419" t="s">
        <v>44</v>
      </c>
      <c r="I419" t="s">
        <v>44</v>
      </c>
      <c r="J419" t="s">
        <v>43</v>
      </c>
      <c r="K419">
        <v>8</v>
      </c>
      <c r="L419" t="s">
        <v>46</v>
      </c>
      <c r="M419" t="s">
        <v>47</v>
      </c>
      <c r="N419" t="s">
        <v>47</v>
      </c>
      <c r="O419" t="s">
        <v>47</v>
      </c>
      <c r="P419" t="s">
        <v>47</v>
      </c>
      <c r="Q419" t="s">
        <v>47</v>
      </c>
      <c r="S419" t="s">
        <v>44</v>
      </c>
      <c r="T419" t="s">
        <v>43</v>
      </c>
      <c r="U419" t="s">
        <v>45</v>
      </c>
      <c r="V419" t="s">
        <v>44</v>
      </c>
      <c r="W419" t="s">
        <v>43</v>
      </c>
      <c r="X419" t="s">
        <v>43</v>
      </c>
      <c r="Y419">
        <v>8</v>
      </c>
      <c r="Z419" t="s">
        <v>56</v>
      </c>
      <c r="AA419" t="s">
        <v>49</v>
      </c>
      <c r="AB419" t="s">
        <v>55</v>
      </c>
      <c r="AC419" t="s">
        <v>56</v>
      </c>
      <c r="AD419" t="s">
        <v>56</v>
      </c>
      <c r="AE419" t="s">
        <v>49</v>
      </c>
      <c r="AF419" t="s">
        <v>44</v>
      </c>
      <c r="AG419" t="s">
        <v>44</v>
      </c>
      <c r="AH419" t="s">
        <v>44</v>
      </c>
      <c r="AI419" t="s">
        <v>44</v>
      </c>
      <c r="AJ419" t="s">
        <v>53</v>
      </c>
      <c r="AK419" t="s">
        <v>44</v>
      </c>
      <c r="AL419" t="s">
        <v>43</v>
      </c>
      <c r="AM419" t="s">
        <v>44</v>
      </c>
      <c r="AN419" t="s">
        <v>43</v>
      </c>
      <c r="AO419" t="s">
        <v>44</v>
      </c>
      <c r="AP419">
        <v>7</v>
      </c>
      <c r="AQ419" t="s">
        <v>51</v>
      </c>
    </row>
    <row r="420" spans="1:43" x14ac:dyDescent="0.4">
      <c r="A420">
        <v>419</v>
      </c>
      <c r="B420" t="s">
        <v>48</v>
      </c>
      <c r="C420" t="s">
        <v>43</v>
      </c>
      <c r="D420" t="s">
        <v>44</v>
      </c>
      <c r="E420" t="s">
        <v>44</v>
      </c>
      <c r="F420" t="s">
        <v>43</v>
      </c>
      <c r="G420" t="s">
        <v>44</v>
      </c>
      <c r="H420" t="s">
        <v>43</v>
      </c>
      <c r="I420" t="s">
        <v>44</v>
      </c>
      <c r="J420" t="s">
        <v>43</v>
      </c>
      <c r="K420">
        <v>9</v>
      </c>
      <c r="L420" t="s">
        <v>52</v>
      </c>
      <c r="M420" t="s">
        <v>44</v>
      </c>
      <c r="N420" t="s">
        <v>44</v>
      </c>
      <c r="O420" t="s">
        <v>44</v>
      </c>
      <c r="P420" t="s">
        <v>48</v>
      </c>
      <c r="Q420" t="s">
        <v>48</v>
      </c>
      <c r="R420">
        <v>8</v>
      </c>
      <c r="S420" t="s">
        <v>47</v>
      </c>
      <c r="T420" t="s">
        <v>47</v>
      </c>
      <c r="U420" t="s">
        <v>47</v>
      </c>
      <c r="V420" t="s">
        <v>47</v>
      </c>
      <c r="W420" t="s">
        <v>47</v>
      </c>
      <c r="X420" t="s">
        <v>47</v>
      </c>
      <c r="Z420" t="s">
        <v>47</v>
      </c>
      <c r="AA420" t="s">
        <v>47</v>
      </c>
      <c r="AB420" t="s">
        <v>47</v>
      </c>
      <c r="AC420" t="s">
        <v>47</v>
      </c>
      <c r="AD420" t="s">
        <v>47</v>
      </c>
      <c r="AE420" t="s">
        <v>47</v>
      </c>
      <c r="AF420" t="s">
        <v>47</v>
      </c>
      <c r="AG420" t="s">
        <v>47</v>
      </c>
      <c r="AH420" t="s">
        <v>47</v>
      </c>
      <c r="AI420" t="s">
        <v>47</v>
      </c>
      <c r="AJ420" t="s">
        <v>47</v>
      </c>
      <c r="AK420" t="s">
        <v>47</v>
      </c>
      <c r="AL420" t="s">
        <v>47</v>
      </c>
      <c r="AM420" t="s">
        <v>47</v>
      </c>
      <c r="AN420" t="s">
        <v>47</v>
      </c>
      <c r="AO420" t="s">
        <v>47</v>
      </c>
      <c r="AP420">
        <v>7</v>
      </c>
      <c r="AQ420" t="s">
        <v>57</v>
      </c>
    </row>
    <row r="421" spans="1:43" x14ac:dyDescent="0.4">
      <c r="A421">
        <v>420</v>
      </c>
      <c r="B421" t="s">
        <v>44</v>
      </c>
      <c r="C421" t="s">
        <v>45</v>
      </c>
      <c r="D421" t="s">
        <v>44</v>
      </c>
      <c r="E421" t="s">
        <v>44</v>
      </c>
      <c r="F421" t="s">
        <v>44</v>
      </c>
      <c r="G421" t="s">
        <v>43</v>
      </c>
      <c r="H421" t="s">
        <v>43</v>
      </c>
      <c r="I421" t="s">
        <v>44</v>
      </c>
      <c r="J421" t="s">
        <v>44</v>
      </c>
      <c r="K421">
        <v>8</v>
      </c>
      <c r="L421" t="s">
        <v>46</v>
      </c>
      <c r="M421" t="s">
        <v>47</v>
      </c>
      <c r="N421" t="s">
        <v>47</v>
      </c>
      <c r="O421" t="s">
        <v>47</v>
      </c>
      <c r="P421" t="s">
        <v>47</v>
      </c>
      <c r="Q421" t="s">
        <v>47</v>
      </c>
      <c r="S421" t="s">
        <v>44</v>
      </c>
      <c r="T421" t="s">
        <v>44</v>
      </c>
      <c r="U421" t="s">
        <v>48</v>
      </c>
      <c r="V421" t="s">
        <v>43</v>
      </c>
      <c r="W421" t="s">
        <v>44</v>
      </c>
      <c r="X421" t="s">
        <v>48</v>
      </c>
      <c r="Y421">
        <v>8</v>
      </c>
      <c r="Z421" t="s">
        <v>49</v>
      </c>
      <c r="AA421" t="s">
        <v>49</v>
      </c>
      <c r="AB421" t="s">
        <v>49</v>
      </c>
      <c r="AC421" t="s">
        <v>49</v>
      </c>
      <c r="AD421" t="s">
        <v>49</v>
      </c>
      <c r="AE421" t="s">
        <v>49</v>
      </c>
      <c r="AF421" t="s">
        <v>44</v>
      </c>
      <c r="AG421" t="s">
        <v>44</v>
      </c>
      <c r="AH421" t="s">
        <v>44</v>
      </c>
      <c r="AI421" t="s">
        <v>44</v>
      </c>
      <c r="AJ421" t="s">
        <v>43</v>
      </c>
      <c r="AK421" t="s">
        <v>44</v>
      </c>
      <c r="AL421" t="s">
        <v>43</v>
      </c>
      <c r="AM421" t="s">
        <v>44</v>
      </c>
      <c r="AN421" t="s">
        <v>44</v>
      </c>
      <c r="AO421" t="s">
        <v>44</v>
      </c>
      <c r="AP421">
        <v>7</v>
      </c>
      <c r="AQ421" t="s">
        <v>51</v>
      </c>
    </row>
    <row r="422" spans="1:43" x14ac:dyDescent="0.4">
      <c r="A422">
        <v>421</v>
      </c>
      <c r="B422" t="s">
        <v>44</v>
      </c>
      <c r="C422" t="s">
        <v>44</v>
      </c>
      <c r="D422" t="s">
        <v>44</v>
      </c>
      <c r="E422" t="s">
        <v>44</v>
      </c>
      <c r="F422" t="s">
        <v>43</v>
      </c>
      <c r="G422" t="s">
        <v>43</v>
      </c>
      <c r="H422" t="s">
        <v>45</v>
      </c>
      <c r="I422" t="s">
        <v>45</v>
      </c>
      <c r="J422" t="s">
        <v>44</v>
      </c>
      <c r="K422">
        <v>7</v>
      </c>
      <c r="L422" t="s">
        <v>46</v>
      </c>
      <c r="M422" t="s">
        <v>47</v>
      </c>
      <c r="N422" t="s">
        <v>47</v>
      </c>
      <c r="O422" t="s">
        <v>47</v>
      </c>
      <c r="P422" t="s">
        <v>47</v>
      </c>
      <c r="Q422" t="s">
        <v>47</v>
      </c>
      <c r="S422" t="s">
        <v>44</v>
      </c>
      <c r="T422" t="s">
        <v>43</v>
      </c>
      <c r="U422" t="s">
        <v>48</v>
      </c>
      <c r="V422" t="s">
        <v>45</v>
      </c>
      <c r="W422" t="s">
        <v>48</v>
      </c>
      <c r="X422" t="s">
        <v>48</v>
      </c>
      <c r="Y422">
        <v>7</v>
      </c>
      <c r="Z422" t="s">
        <v>56</v>
      </c>
      <c r="AA422" t="s">
        <v>56</v>
      </c>
      <c r="AB422" t="s">
        <v>50</v>
      </c>
      <c r="AC422" t="s">
        <v>49</v>
      </c>
      <c r="AD422" t="s">
        <v>50</v>
      </c>
      <c r="AE422" t="s">
        <v>49</v>
      </c>
      <c r="AF422" t="s">
        <v>44</v>
      </c>
      <c r="AG422" t="s">
        <v>44</v>
      </c>
      <c r="AH422" t="s">
        <v>44</v>
      </c>
      <c r="AI422" t="s">
        <v>44</v>
      </c>
      <c r="AJ422" t="s">
        <v>43</v>
      </c>
      <c r="AK422" t="s">
        <v>44</v>
      </c>
      <c r="AL422" t="s">
        <v>43</v>
      </c>
      <c r="AM422" t="s">
        <v>44</v>
      </c>
      <c r="AN422" t="s">
        <v>44</v>
      </c>
      <c r="AO422" t="s">
        <v>44</v>
      </c>
      <c r="AP422">
        <v>4</v>
      </c>
      <c r="AQ422" t="s">
        <v>57</v>
      </c>
    </row>
    <row r="423" spans="1:43" x14ac:dyDescent="0.4">
      <c r="A423">
        <v>422</v>
      </c>
      <c r="B423" t="s">
        <v>43</v>
      </c>
      <c r="C423" t="s">
        <v>44</v>
      </c>
      <c r="D423" t="s">
        <v>43</v>
      </c>
      <c r="E423" t="s">
        <v>44</v>
      </c>
      <c r="F423" t="s">
        <v>45</v>
      </c>
      <c r="G423" t="s">
        <v>44</v>
      </c>
      <c r="H423" t="s">
        <v>43</v>
      </c>
      <c r="I423" t="s">
        <v>44</v>
      </c>
      <c r="J423" t="s">
        <v>43</v>
      </c>
      <c r="K423">
        <v>8</v>
      </c>
      <c r="L423" t="s">
        <v>52</v>
      </c>
      <c r="M423" t="s">
        <v>43</v>
      </c>
      <c r="N423" t="s">
        <v>43</v>
      </c>
      <c r="O423" t="s">
        <v>43</v>
      </c>
      <c r="P423" t="s">
        <v>45</v>
      </c>
      <c r="Q423" t="s">
        <v>43</v>
      </c>
      <c r="R423">
        <v>7</v>
      </c>
      <c r="S423" t="s">
        <v>47</v>
      </c>
      <c r="T423" t="s">
        <v>47</v>
      </c>
      <c r="U423" t="s">
        <v>47</v>
      </c>
      <c r="V423" t="s">
        <v>47</v>
      </c>
      <c r="W423" t="s">
        <v>47</v>
      </c>
      <c r="X423" t="s">
        <v>47</v>
      </c>
      <c r="Z423" t="s">
        <v>47</v>
      </c>
      <c r="AA423" t="s">
        <v>47</v>
      </c>
      <c r="AB423" t="s">
        <v>47</v>
      </c>
      <c r="AC423" t="s">
        <v>47</v>
      </c>
      <c r="AD423" t="s">
        <v>47</v>
      </c>
      <c r="AE423" t="s">
        <v>47</v>
      </c>
      <c r="AF423" t="s">
        <v>47</v>
      </c>
      <c r="AG423" t="s">
        <v>47</v>
      </c>
      <c r="AH423" t="s">
        <v>47</v>
      </c>
      <c r="AI423" t="s">
        <v>47</v>
      </c>
      <c r="AJ423" t="s">
        <v>47</v>
      </c>
      <c r="AK423" t="s">
        <v>47</v>
      </c>
      <c r="AL423" t="s">
        <v>47</v>
      </c>
      <c r="AM423" t="s">
        <v>47</v>
      </c>
      <c r="AN423" t="s">
        <v>47</v>
      </c>
      <c r="AO423" t="s">
        <v>47</v>
      </c>
      <c r="AP423">
        <v>6</v>
      </c>
      <c r="AQ423" t="s">
        <v>51</v>
      </c>
    </row>
    <row r="424" spans="1:43" x14ac:dyDescent="0.4">
      <c r="A424">
        <v>423</v>
      </c>
      <c r="B424" t="s">
        <v>44</v>
      </c>
      <c r="C424" t="s">
        <v>43</v>
      </c>
      <c r="D424" t="s">
        <v>43</v>
      </c>
      <c r="E424" t="s">
        <v>43</v>
      </c>
      <c r="F424" t="s">
        <v>45</v>
      </c>
      <c r="G424" t="s">
        <v>44</v>
      </c>
      <c r="H424" t="s">
        <v>43</v>
      </c>
      <c r="I424" t="s">
        <v>44</v>
      </c>
      <c r="J424" t="s">
        <v>43</v>
      </c>
      <c r="K424">
        <v>8</v>
      </c>
      <c r="L424" t="s">
        <v>46</v>
      </c>
      <c r="M424" t="s">
        <v>47</v>
      </c>
      <c r="N424" t="s">
        <v>47</v>
      </c>
      <c r="O424" t="s">
        <v>47</v>
      </c>
      <c r="P424" t="s">
        <v>47</v>
      </c>
      <c r="Q424" t="s">
        <v>47</v>
      </c>
      <c r="S424" t="s">
        <v>48</v>
      </c>
      <c r="T424" t="s">
        <v>48</v>
      </c>
      <c r="U424" t="s">
        <v>48</v>
      </c>
      <c r="V424" t="s">
        <v>48</v>
      </c>
      <c r="W424" t="s">
        <v>48</v>
      </c>
      <c r="X424" t="s">
        <v>43</v>
      </c>
      <c r="Y424">
        <v>5</v>
      </c>
      <c r="Z424" t="s">
        <v>49</v>
      </c>
      <c r="AA424" t="s">
        <v>49</v>
      </c>
      <c r="AB424" t="s">
        <v>49</v>
      </c>
      <c r="AC424" t="s">
        <v>49</v>
      </c>
      <c r="AD424" t="s">
        <v>49</v>
      </c>
      <c r="AE424" t="s">
        <v>49</v>
      </c>
      <c r="AF424" t="s">
        <v>44</v>
      </c>
      <c r="AG424" t="s">
        <v>44</v>
      </c>
      <c r="AH424" t="s">
        <v>44</v>
      </c>
      <c r="AI424" t="s">
        <v>44</v>
      </c>
      <c r="AJ424" t="s">
        <v>45</v>
      </c>
      <c r="AK424" t="s">
        <v>43</v>
      </c>
      <c r="AL424" t="s">
        <v>43</v>
      </c>
      <c r="AM424" t="s">
        <v>43</v>
      </c>
      <c r="AN424" t="s">
        <v>44</v>
      </c>
      <c r="AO424" t="s">
        <v>44</v>
      </c>
      <c r="AP424">
        <v>7</v>
      </c>
      <c r="AQ424" t="s">
        <v>51</v>
      </c>
    </row>
    <row r="425" spans="1:43" x14ac:dyDescent="0.4">
      <c r="A425">
        <v>424</v>
      </c>
      <c r="B425" t="s">
        <v>44</v>
      </c>
      <c r="C425" t="s">
        <v>44</v>
      </c>
      <c r="D425" t="s">
        <v>44</v>
      </c>
      <c r="E425" t="s">
        <v>44</v>
      </c>
      <c r="F425" t="s">
        <v>44</v>
      </c>
      <c r="G425" t="s">
        <v>44</v>
      </c>
      <c r="H425" t="s">
        <v>44</v>
      </c>
      <c r="I425" t="s">
        <v>44</v>
      </c>
      <c r="J425" t="s">
        <v>44</v>
      </c>
      <c r="K425">
        <v>9</v>
      </c>
      <c r="L425" t="s">
        <v>46</v>
      </c>
      <c r="M425" t="s">
        <v>47</v>
      </c>
      <c r="N425" t="s">
        <v>47</v>
      </c>
      <c r="O425" t="s">
        <v>47</v>
      </c>
      <c r="P425" t="s">
        <v>47</v>
      </c>
      <c r="Q425" t="s">
        <v>47</v>
      </c>
      <c r="S425" t="s">
        <v>48</v>
      </c>
      <c r="T425" t="s">
        <v>43</v>
      </c>
      <c r="U425" t="s">
        <v>48</v>
      </c>
      <c r="V425" t="s">
        <v>48</v>
      </c>
      <c r="W425" t="s">
        <v>43</v>
      </c>
      <c r="X425" t="s">
        <v>44</v>
      </c>
      <c r="Y425">
        <v>9</v>
      </c>
      <c r="Z425" t="s">
        <v>49</v>
      </c>
      <c r="AA425" t="s">
        <v>49</v>
      </c>
      <c r="AB425" t="s">
        <v>50</v>
      </c>
      <c r="AC425" t="s">
        <v>49</v>
      </c>
      <c r="AD425" t="s">
        <v>56</v>
      </c>
      <c r="AE425" t="s">
        <v>49</v>
      </c>
      <c r="AF425" t="s">
        <v>44</v>
      </c>
      <c r="AG425" t="s">
        <v>44</v>
      </c>
      <c r="AH425" t="s">
        <v>44</v>
      </c>
      <c r="AI425" t="s">
        <v>44</v>
      </c>
      <c r="AJ425" t="s">
        <v>45</v>
      </c>
      <c r="AK425" t="s">
        <v>43</v>
      </c>
      <c r="AL425" t="s">
        <v>43</v>
      </c>
      <c r="AM425" t="s">
        <v>44</v>
      </c>
      <c r="AN425" t="s">
        <v>44</v>
      </c>
      <c r="AO425" t="s">
        <v>44</v>
      </c>
      <c r="AP425">
        <v>7</v>
      </c>
      <c r="AQ425" t="s">
        <v>51</v>
      </c>
    </row>
    <row r="426" spans="1:43" x14ac:dyDescent="0.4">
      <c r="A426">
        <v>425</v>
      </c>
      <c r="B426" t="s">
        <v>44</v>
      </c>
      <c r="C426" t="s">
        <v>44</v>
      </c>
      <c r="D426" t="s">
        <v>43</v>
      </c>
      <c r="E426" t="s">
        <v>44</v>
      </c>
      <c r="F426" t="s">
        <v>44</v>
      </c>
      <c r="G426" t="s">
        <v>44</v>
      </c>
      <c r="H426" t="s">
        <v>44</v>
      </c>
      <c r="I426" t="s">
        <v>44</v>
      </c>
      <c r="J426" t="s">
        <v>43</v>
      </c>
      <c r="K426">
        <v>9</v>
      </c>
      <c r="L426" t="s">
        <v>52</v>
      </c>
      <c r="M426" t="s">
        <v>44</v>
      </c>
      <c r="N426" t="s">
        <v>43</v>
      </c>
      <c r="O426" t="s">
        <v>43</v>
      </c>
      <c r="P426" t="s">
        <v>44</v>
      </c>
      <c r="Q426" t="s">
        <v>43</v>
      </c>
      <c r="R426">
        <v>9</v>
      </c>
      <c r="S426" t="s">
        <v>47</v>
      </c>
      <c r="T426" t="s">
        <v>47</v>
      </c>
      <c r="U426" t="s">
        <v>47</v>
      </c>
      <c r="V426" t="s">
        <v>47</v>
      </c>
      <c r="W426" t="s">
        <v>47</v>
      </c>
      <c r="X426" t="s">
        <v>47</v>
      </c>
      <c r="Z426" t="s">
        <v>47</v>
      </c>
      <c r="AA426" t="s">
        <v>47</v>
      </c>
      <c r="AB426" t="s">
        <v>47</v>
      </c>
      <c r="AC426" t="s">
        <v>47</v>
      </c>
      <c r="AD426" t="s">
        <v>47</v>
      </c>
      <c r="AE426" t="s">
        <v>47</v>
      </c>
      <c r="AF426" t="s">
        <v>47</v>
      </c>
      <c r="AG426" t="s">
        <v>47</v>
      </c>
      <c r="AH426" t="s">
        <v>47</v>
      </c>
      <c r="AI426" t="s">
        <v>47</v>
      </c>
      <c r="AJ426" t="s">
        <v>47</v>
      </c>
      <c r="AK426" t="s">
        <v>47</v>
      </c>
      <c r="AL426" t="s">
        <v>47</v>
      </c>
      <c r="AM426" t="s">
        <v>47</v>
      </c>
      <c r="AN426" t="s">
        <v>47</v>
      </c>
      <c r="AO426" t="s">
        <v>47</v>
      </c>
      <c r="AP426">
        <v>7</v>
      </c>
      <c r="AQ426" t="s">
        <v>57</v>
      </c>
    </row>
    <row r="427" spans="1:43" x14ac:dyDescent="0.4">
      <c r="A427">
        <v>426</v>
      </c>
      <c r="B427" t="s">
        <v>45</v>
      </c>
      <c r="C427" t="s">
        <v>43</v>
      </c>
      <c r="D427" t="s">
        <v>43</v>
      </c>
      <c r="E427" t="s">
        <v>43</v>
      </c>
      <c r="F427" t="s">
        <v>44</v>
      </c>
      <c r="G427" t="s">
        <v>44</v>
      </c>
      <c r="H427" t="s">
        <v>44</v>
      </c>
      <c r="I427" t="s">
        <v>44</v>
      </c>
      <c r="J427" t="s">
        <v>43</v>
      </c>
      <c r="K427">
        <v>8</v>
      </c>
      <c r="L427" t="s">
        <v>52</v>
      </c>
      <c r="M427" t="s">
        <v>43</v>
      </c>
      <c r="N427" t="s">
        <v>43</v>
      </c>
      <c r="O427" t="s">
        <v>44</v>
      </c>
      <c r="P427" t="s">
        <v>43</v>
      </c>
      <c r="Q427" t="s">
        <v>48</v>
      </c>
      <c r="R427">
        <v>8</v>
      </c>
      <c r="S427" t="s">
        <v>47</v>
      </c>
      <c r="T427" t="s">
        <v>47</v>
      </c>
      <c r="U427" t="s">
        <v>47</v>
      </c>
      <c r="V427" t="s">
        <v>47</v>
      </c>
      <c r="W427" t="s">
        <v>47</v>
      </c>
      <c r="X427" t="s">
        <v>47</v>
      </c>
      <c r="Z427" t="s">
        <v>47</v>
      </c>
      <c r="AA427" t="s">
        <v>47</v>
      </c>
      <c r="AB427" t="s">
        <v>47</v>
      </c>
      <c r="AC427" t="s">
        <v>47</v>
      </c>
      <c r="AD427" t="s">
        <v>47</v>
      </c>
      <c r="AE427" t="s">
        <v>47</v>
      </c>
      <c r="AF427" t="s">
        <v>47</v>
      </c>
      <c r="AG427" t="s">
        <v>47</v>
      </c>
      <c r="AH427" t="s">
        <v>47</v>
      </c>
      <c r="AI427" t="s">
        <v>47</v>
      </c>
      <c r="AJ427" t="s">
        <v>47</v>
      </c>
      <c r="AK427" t="s">
        <v>47</v>
      </c>
      <c r="AL427" t="s">
        <v>47</v>
      </c>
      <c r="AM427" t="s">
        <v>47</v>
      </c>
      <c r="AN427" t="s">
        <v>47</v>
      </c>
      <c r="AO427" t="s">
        <v>47</v>
      </c>
      <c r="AP427">
        <v>7</v>
      </c>
      <c r="AQ427" t="s">
        <v>51</v>
      </c>
    </row>
    <row r="428" spans="1:43" x14ac:dyDescent="0.4">
      <c r="A428">
        <v>427</v>
      </c>
      <c r="B428" t="s">
        <v>43</v>
      </c>
      <c r="C428" t="s">
        <v>45</v>
      </c>
      <c r="D428" t="s">
        <v>43</v>
      </c>
      <c r="E428" t="s">
        <v>44</v>
      </c>
      <c r="F428" t="s">
        <v>43</v>
      </c>
      <c r="G428" t="s">
        <v>43</v>
      </c>
      <c r="H428" t="s">
        <v>44</v>
      </c>
      <c r="I428" t="s">
        <v>44</v>
      </c>
      <c r="J428" t="s">
        <v>45</v>
      </c>
      <c r="K428">
        <v>8</v>
      </c>
      <c r="L428" t="s">
        <v>46</v>
      </c>
      <c r="M428" t="s">
        <v>47</v>
      </c>
      <c r="N428" t="s">
        <v>47</v>
      </c>
      <c r="O428" t="s">
        <v>47</v>
      </c>
      <c r="P428" t="s">
        <v>47</v>
      </c>
      <c r="Q428" t="s">
        <v>47</v>
      </c>
      <c r="S428" t="s">
        <v>48</v>
      </c>
      <c r="T428" t="s">
        <v>44</v>
      </c>
      <c r="U428" t="s">
        <v>48</v>
      </c>
      <c r="V428" t="s">
        <v>43</v>
      </c>
      <c r="W428" t="s">
        <v>48</v>
      </c>
      <c r="X428" t="s">
        <v>44</v>
      </c>
      <c r="Y428">
        <v>7</v>
      </c>
      <c r="Z428" t="s">
        <v>49</v>
      </c>
      <c r="AA428" t="s">
        <v>49</v>
      </c>
      <c r="AB428" t="s">
        <v>55</v>
      </c>
      <c r="AC428" t="s">
        <v>49</v>
      </c>
      <c r="AD428" t="s">
        <v>50</v>
      </c>
      <c r="AE428" t="s">
        <v>56</v>
      </c>
      <c r="AF428" t="s">
        <v>44</v>
      </c>
      <c r="AG428" t="s">
        <v>44</v>
      </c>
      <c r="AH428" t="s">
        <v>44</v>
      </c>
      <c r="AI428" t="s">
        <v>44</v>
      </c>
      <c r="AJ428" t="s">
        <v>43</v>
      </c>
      <c r="AK428" t="s">
        <v>43</v>
      </c>
      <c r="AL428" t="s">
        <v>48</v>
      </c>
      <c r="AM428" t="s">
        <v>44</v>
      </c>
      <c r="AN428" t="s">
        <v>43</v>
      </c>
      <c r="AO428" t="s">
        <v>44</v>
      </c>
      <c r="AP428">
        <v>7</v>
      </c>
      <c r="AQ428" t="s">
        <v>59</v>
      </c>
    </row>
    <row r="429" spans="1:43" x14ac:dyDescent="0.4">
      <c r="A429">
        <v>428</v>
      </c>
      <c r="B429" t="s">
        <v>48</v>
      </c>
      <c r="C429" t="s">
        <v>44</v>
      </c>
      <c r="D429" t="s">
        <v>44</v>
      </c>
      <c r="E429" t="s">
        <v>44</v>
      </c>
      <c r="F429" t="s">
        <v>48</v>
      </c>
      <c r="G429" t="s">
        <v>48</v>
      </c>
      <c r="H429" t="s">
        <v>44</v>
      </c>
      <c r="I429" t="s">
        <v>44</v>
      </c>
      <c r="J429" t="s">
        <v>44</v>
      </c>
      <c r="K429">
        <v>9</v>
      </c>
      <c r="L429" t="s">
        <v>46</v>
      </c>
      <c r="M429" t="s">
        <v>47</v>
      </c>
      <c r="N429" t="s">
        <v>47</v>
      </c>
      <c r="O429" t="s">
        <v>47</v>
      </c>
      <c r="P429" t="s">
        <v>47</v>
      </c>
      <c r="Q429" t="s">
        <v>47</v>
      </c>
      <c r="S429" t="s">
        <v>48</v>
      </c>
      <c r="T429" t="s">
        <v>48</v>
      </c>
      <c r="U429" t="s">
        <v>43</v>
      </c>
      <c r="V429" t="s">
        <v>43</v>
      </c>
      <c r="W429" t="s">
        <v>44</v>
      </c>
      <c r="X429" t="s">
        <v>48</v>
      </c>
      <c r="Y429">
        <v>9</v>
      </c>
      <c r="Z429" t="s">
        <v>49</v>
      </c>
      <c r="AA429" t="s">
        <v>49</v>
      </c>
      <c r="AB429" t="s">
        <v>56</v>
      </c>
      <c r="AC429" t="s">
        <v>49</v>
      </c>
      <c r="AD429" t="s">
        <v>49</v>
      </c>
      <c r="AE429" t="s">
        <v>49</v>
      </c>
      <c r="AF429" t="s">
        <v>44</v>
      </c>
      <c r="AG429" t="s">
        <v>44</v>
      </c>
      <c r="AH429" t="s">
        <v>43</v>
      </c>
      <c r="AI429" t="s">
        <v>43</v>
      </c>
      <c r="AJ429" t="s">
        <v>43</v>
      </c>
      <c r="AK429" t="s">
        <v>44</v>
      </c>
      <c r="AL429" t="s">
        <v>43</v>
      </c>
      <c r="AM429" t="s">
        <v>44</v>
      </c>
      <c r="AN429" t="s">
        <v>44</v>
      </c>
      <c r="AO429" t="s">
        <v>44</v>
      </c>
      <c r="AP429">
        <v>7</v>
      </c>
      <c r="AQ429" t="s">
        <v>51</v>
      </c>
    </row>
    <row r="430" spans="1:43" x14ac:dyDescent="0.4">
      <c r="A430">
        <v>429</v>
      </c>
      <c r="B430" t="s">
        <v>44</v>
      </c>
      <c r="C430" t="s">
        <v>44</v>
      </c>
      <c r="D430" t="s">
        <v>44</v>
      </c>
      <c r="E430" t="s">
        <v>44</v>
      </c>
      <c r="F430" t="s">
        <v>44</v>
      </c>
      <c r="G430" t="s">
        <v>44</v>
      </c>
      <c r="H430" t="s">
        <v>44</v>
      </c>
      <c r="I430" t="s">
        <v>44</v>
      </c>
      <c r="J430" t="s">
        <v>44</v>
      </c>
      <c r="K430">
        <v>9</v>
      </c>
      <c r="L430" t="s">
        <v>46</v>
      </c>
      <c r="M430" t="s">
        <v>47</v>
      </c>
      <c r="N430" t="s">
        <v>47</v>
      </c>
      <c r="O430" t="s">
        <v>47</v>
      </c>
      <c r="P430" t="s">
        <v>47</v>
      </c>
      <c r="Q430" t="s">
        <v>47</v>
      </c>
      <c r="S430" t="s">
        <v>44</v>
      </c>
      <c r="T430" t="s">
        <v>44</v>
      </c>
      <c r="U430" t="s">
        <v>44</v>
      </c>
      <c r="V430" t="s">
        <v>44</v>
      </c>
      <c r="W430" t="s">
        <v>44</v>
      </c>
      <c r="X430" t="s">
        <v>44</v>
      </c>
      <c r="Y430">
        <v>9</v>
      </c>
      <c r="Z430" t="s">
        <v>49</v>
      </c>
      <c r="AA430" t="s">
        <v>49</v>
      </c>
      <c r="AB430" t="s">
        <v>49</v>
      </c>
      <c r="AC430" t="s">
        <v>49</v>
      </c>
      <c r="AD430" t="s">
        <v>49</v>
      </c>
      <c r="AE430" t="s">
        <v>49</v>
      </c>
      <c r="AF430" t="s">
        <v>44</v>
      </c>
      <c r="AG430" t="s">
        <v>44</v>
      </c>
      <c r="AH430" t="s">
        <v>44</v>
      </c>
      <c r="AI430" t="s">
        <v>44</v>
      </c>
      <c r="AJ430" t="s">
        <v>43</v>
      </c>
      <c r="AK430" t="s">
        <v>43</v>
      </c>
      <c r="AL430" t="s">
        <v>48</v>
      </c>
      <c r="AM430" t="s">
        <v>44</v>
      </c>
      <c r="AN430" t="s">
        <v>44</v>
      </c>
      <c r="AO430" t="s">
        <v>44</v>
      </c>
      <c r="AP430">
        <v>7</v>
      </c>
      <c r="AQ430" t="s">
        <v>51</v>
      </c>
    </row>
    <row r="431" spans="1:43" x14ac:dyDescent="0.4">
      <c r="A431">
        <v>430</v>
      </c>
      <c r="B431" t="s">
        <v>43</v>
      </c>
      <c r="C431" t="s">
        <v>43</v>
      </c>
      <c r="D431" t="s">
        <v>48</v>
      </c>
      <c r="E431" t="s">
        <v>44</v>
      </c>
      <c r="F431" t="s">
        <v>44</v>
      </c>
      <c r="G431" t="s">
        <v>44</v>
      </c>
      <c r="H431" t="s">
        <v>44</v>
      </c>
      <c r="I431" t="s">
        <v>44</v>
      </c>
      <c r="J431" t="s">
        <v>43</v>
      </c>
      <c r="K431">
        <v>9</v>
      </c>
      <c r="L431" t="s">
        <v>52</v>
      </c>
      <c r="M431" t="s">
        <v>43</v>
      </c>
      <c r="N431" t="s">
        <v>43</v>
      </c>
      <c r="O431" t="s">
        <v>43</v>
      </c>
      <c r="P431" t="s">
        <v>43</v>
      </c>
      <c r="Q431" t="s">
        <v>43</v>
      </c>
      <c r="R431">
        <v>8</v>
      </c>
      <c r="S431" t="s">
        <v>47</v>
      </c>
      <c r="T431" t="s">
        <v>47</v>
      </c>
      <c r="U431" t="s">
        <v>47</v>
      </c>
      <c r="V431" t="s">
        <v>47</v>
      </c>
      <c r="W431" t="s">
        <v>47</v>
      </c>
      <c r="X431" t="s">
        <v>47</v>
      </c>
      <c r="Z431" t="s">
        <v>47</v>
      </c>
      <c r="AA431" t="s">
        <v>47</v>
      </c>
      <c r="AB431" t="s">
        <v>47</v>
      </c>
      <c r="AC431" t="s">
        <v>47</v>
      </c>
      <c r="AD431" t="s">
        <v>47</v>
      </c>
      <c r="AE431" t="s">
        <v>47</v>
      </c>
      <c r="AF431" t="s">
        <v>47</v>
      </c>
      <c r="AG431" t="s">
        <v>47</v>
      </c>
      <c r="AH431" t="s">
        <v>47</v>
      </c>
      <c r="AI431" t="s">
        <v>47</v>
      </c>
      <c r="AJ431" t="s">
        <v>47</v>
      </c>
      <c r="AK431" t="s">
        <v>47</v>
      </c>
      <c r="AL431" t="s">
        <v>47</v>
      </c>
      <c r="AM431" t="s">
        <v>47</v>
      </c>
      <c r="AN431" t="s">
        <v>47</v>
      </c>
      <c r="AO431" t="s">
        <v>47</v>
      </c>
      <c r="AP431">
        <v>7</v>
      </c>
      <c r="AQ431" t="s">
        <v>51</v>
      </c>
    </row>
    <row r="432" spans="1:43" x14ac:dyDescent="0.4">
      <c r="A432">
        <v>431</v>
      </c>
      <c r="B432" t="s">
        <v>44</v>
      </c>
      <c r="C432" t="s">
        <v>44</v>
      </c>
      <c r="D432" t="s">
        <v>44</v>
      </c>
      <c r="E432" t="s">
        <v>44</v>
      </c>
      <c r="F432" t="s">
        <v>44</v>
      </c>
      <c r="G432" t="s">
        <v>44</v>
      </c>
      <c r="H432" t="s">
        <v>44</v>
      </c>
      <c r="I432" t="s">
        <v>44</v>
      </c>
      <c r="J432" t="s">
        <v>44</v>
      </c>
      <c r="K432">
        <v>9</v>
      </c>
      <c r="L432" t="s">
        <v>46</v>
      </c>
      <c r="M432" t="s">
        <v>47</v>
      </c>
      <c r="N432" t="s">
        <v>47</v>
      </c>
      <c r="O432" t="s">
        <v>47</v>
      </c>
      <c r="P432" t="s">
        <v>47</v>
      </c>
      <c r="Q432" t="s">
        <v>47</v>
      </c>
      <c r="S432" t="s">
        <v>44</v>
      </c>
      <c r="T432" t="s">
        <v>43</v>
      </c>
      <c r="U432" t="s">
        <v>43</v>
      </c>
      <c r="V432" t="s">
        <v>44</v>
      </c>
      <c r="W432" t="s">
        <v>44</v>
      </c>
      <c r="X432" t="s">
        <v>44</v>
      </c>
      <c r="Y432">
        <v>8</v>
      </c>
      <c r="Z432" t="s">
        <v>49</v>
      </c>
      <c r="AA432" t="s">
        <v>49</v>
      </c>
      <c r="AB432" t="s">
        <v>50</v>
      </c>
      <c r="AC432" t="s">
        <v>49</v>
      </c>
      <c r="AD432" t="s">
        <v>49</v>
      </c>
      <c r="AE432" t="s">
        <v>49</v>
      </c>
      <c r="AF432" t="s">
        <v>44</v>
      </c>
      <c r="AG432" t="s">
        <v>44</v>
      </c>
      <c r="AH432" t="s">
        <v>44</v>
      </c>
      <c r="AI432" t="s">
        <v>44</v>
      </c>
      <c r="AJ432" t="s">
        <v>43</v>
      </c>
      <c r="AK432" t="s">
        <v>43</v>
      </c>
      <c r="AL432" t="s">
        <v>45</v>
      </c>
      <c r="AM432" t="s">
        <v>43</v>
      </c>
      <c r="AN432" t="s">
        <v>43</v>
      </c>
      <c r="AO432" t="s">
        <v>43</v>
      </c>
      <c r="AP432">
        <v>7</v>
      </c>
      <c r="AQ432" t="s">
        <v>51</v>
      </c>
    </row>
    <row r="433" spans="1:43" x14ac:dyDescent="0.4">
      <c r="A433">
        <v>432</v>
      </c>
      <c r="B433" t="s">
        <v>44</v>
      </c>
      <c r="C433" t="s">
        <v>43</v>
      </c>
      <c r="D433" t="s">
        <v>43</v>
      </c>
      <c r="E433" t="s">
        <v>45</v>
      </c>
      <c r="F433" t="s">
        <v>48</v>
      </c>
      <c r="G433" t="s">
        <v>48</v>
      </c>
      <c r="H433" t="s">
        <v>48</v>
      </c>
      <c r="I433" t="s">
        <v>48</v>
      </c>
      <c r="J433" t="s">
        <v>48</v>
      </c>
      <c r="K433">
        <v>8</v>
      </c>
      <c r="L433" t="s">
        <v>46</v>
      </c>
      <c r="M433" t="s">
        <v>47</v>
      </c>
      <c r="N433" t="s">
        <v>47</v>
      </c>
      <c r="O433" t="s">
        <v>47</v>
      </c>
      <c r="P433" t="s">
        <v>47</v>
      </c>
      <c r="Q433" t="s">
        <v>47</v>
      </c>
      <c r="S433" t="s">
        <v>43</v>
      </c>
      <c r="T433" t="s">
        <v>43</v>
      </c>
      <c r="U433" t="s">
        <v>44</v>
      </c>
      <c r="V433" t="s">
        <v>48</v>
      </c>
      <c r="W433" t="s">
        <v>43</v>
      </c>
      <c r="X433" t="s">
        <v>48</v>
      </c>
      <c r="Y433">
        <v>7</v>
      </c>
      <c r="Z433" t="s">
        <v>47</v>
      </c>
      <c r="AA433" t="s">
        <v>47</v>
      </c>
      <c r="AB433" t="s">
        <v>47</v>
      </c>
      <c r="AC433" t="s">
        <v>47</v>
      </c>
      <c r="AD433" t="s">
        <v>47</v>
      </c>
      <c r="AE433" t="s">
        <v>47</v>
      </c>
      <c r="AF433" t="s">
        <v>43</v>
      </c>
      <c r="AG433" t="s">
        <v>44</v>
      </c>
      <c r="AH433" t="s">
        <v>43</v>
      </c>
      <c r="AI433" t="s">
        <v>44</v>
      </c>
      <c r="AJ433" t="s">
        <v>43</v>
      </c>
      <c r="AK433" t="s">
        <v>43</v>
      </c>
      <c r="AL433" t="s">
        <v>43</v>
      </c>
      <c r="AM433" t="s">
        <v>45</v>
      </c>
      <c r="AN433" t="s">
        <v>43</v>
      </c>
      <c r="AO433" t="s">
        <v>43</v>
      </c>
      <c r="AP433">
        <v>6</v>
      </c>
      <c r="AQ433" t="s">
        <v>51</v>
      </c>
    </row>
    <row r="434" spans="1:43" x14ac:dyDescent="0.4">
      <c r="A434">
        <v>433</v>
      </c>
      <c r="B434" t="s">
        <v>43</v>
      </c>
      <c r="C434" t="s">
        <v>44</v>
      </c>
      <c r="D434" t="s">
        <v>45</v>
      </c>
      <c r="E434" t="s">
        <v>44</v>
      </c>
      <c r="F434" t="s">
        <v>44</v>
      </c>
      <c r="G434" t="s">
        <v>43</v>
      </c>
      <c r="H434" t="s">
        <v>44</v>
      </c>
      <c r="I434" t="s">
        <v>44</v>
      </c>
      <c r="J434" t="s">
        <v>43</v>
      </c>
      <c r="K434">
        <v>8</v>
      </c>
      <c r="L434" t="s">
        <v>52</v>
      </c>
      <c r="M434" t="s">
        <v>43</v>
      </c>
      <c r="N434" t="s">
        <v>44</v>
      </c>
      <c r="O434" t="s">
        <v>44</v>
      </c>
      <c r="P434" t="s">
        <v>48</v>
      </c>
      <c r="Q434" t="s">
        <v>48</v>
      </c>
      <c r="R434">
        <v>7</v>
      </c>
      <c r="S434" t="s">
        <v>47</v>
      </c>
      <c r="T434" t="s">
        <v>47</v>
      </c>
      <c r="U434" t="s">
        <v>47</v>
      </c>
      <c r="V434" t="s">
        <v>47</v>
      </c>
      <c r="W434" t="s">
        <v>47</v>
      </c>
      <c r="X434" t="s">
        <v>47</v>
      </c>
      <c r="Z434" t="s">
        <v>47</v>
      </c>
      <c r="AA434" t="s">
        <v>47</v>
      </c>
      <c r="AB434" t="s">
        <v>47</v>
      </c>
      <c r="AC434" t="s">
        <v>47</v>
      </c>
      <c r="AD434" t="s">
        <v>47</v>
      </c>
      <c r="AE434" t="s">
        <v>47</v>
      </c>
      <c r="AF434" t="s">
        <v>47</v>
      </c>
      <c r="AG434" t="s">
        <v>47</v>
      </c>
      <c r="AH434" t="s">
        <v>47</v>
      </c>
      <c r="AI434" t="s">
        <v>47</v>
      </c>
      <c r="AJ434" t="s">
        <v>47</v>
      </c>
      <c r="AK434" t="s">
        <v>47</v>
      </c>
      <c r="AL434" t="s">
        <v>47</v>
      </c>
      <c r="AM434" t="s">
        <v>47</v>
      </c>
      <c r="AN434" t="s">
        <v>47</v>
      </c>
      <c r="AO434" t="s">
        <v>47</v>
      </c>
      <c r="AP434">
        <v>7</v>
      </c>
      <c r="AQ434" t="s">
        <v>57</v>
      </c>
    </row>
    <row r="435" spans="1:43" x14ac:dyDescent="0.4">
      <c r="A435">
        <v>434</v>
      </c>
      <c r="B435" t="s">
        <v>44</v>
      </c>
      <c r="C435" t="s">
        <v>43</v>
      </c>
      <c r="D435" t="s">
        <v>44</v>
      </c>
      <c r="E435" t="s">
        <v>44</v>
      </c>
      <c r="F435" t="s">
        <v>45</v>
      </c>
      <c r="G435" t="s">
        <v>44</v>
      </c>
      <c r="H435" t="s">
        <v>44</v>
      </c>
      <c r="I435" t="s">
        <v>44</v>
      </c>
      <c r="J435" t="s">
        <v>44</v>
      </c>
      <c r="K435">
        <v>9</v>
      </c>
      <c r="L435" t="s">
        <v>52</v>
      </c>
      <c r="M435" t="s">
        <v>44</v>
      </c>
      <c r="N435" t="s">
        <v>44</v>
      </c>
      <c r="O435" t="s">
        <v>44</v>
      </c>
      <c r="P435" t="s">
        <v>44</v>
      </c>
      <c r="Q435" t="s">
        <v>48</v>
      </c>
      <c r="R435">
        <v>9</v>
      </c>
      <c r="S435" t="s">
        <v>47</v>
      </c>
      <c r="T435" t="s">
        <v>47</v>
      </c>
      <c r="U435" t="s">
        <v>47</v>
      </c>
      <c r="V435" t="s">
        <v>47</v>
      </c>
      <c r="W435" t="s">
        <v>47</v>
      </c>
      <c r="X435" t="s">
        <v>47</v>
      </c>
      <c r="Z435" t="s">
        <v>47</v>
      </c>
      <c r="AA435" t="s">
        <v>47</v>
      </c>
      <c r="AB435" t="s">
        <v>47</v>
      </c>
      <c r="AC435" t="s">
        <v>47</v>
      </c>
      <c r="AD435" t="s">
        <v>47</v>
      </c>
      <c r="AE435" t="s">
        <v>47</v>
      </c>
      <c r="AF435" t="s">
        <v>47</v>
      </c>
      <c r="AG435" t="s">
        <v>47</v>
      </c>
      <c r="AH435" t="s">
        <v>47</v>
      </c>
      <c r="AI435" t="s">
        <v>47</v>
      </c>
      <c r="AJ435" t="s">
        <v>47</v>
      </c>
      <c r="AK435" t="s">
        <v>47</v>
      </c>
      <c r="AL435" t="s">
        <v>47</v>
      </c>
      <c r="AM435" t="s">
        <v>47</v>
      </c>
      <c r="AN435" t="s">
        <v>47</v>
      </c>
      <c r="AO435" t="s">
        <v>47</v>
      </c>
      <c r="AP435">
        <v>7</v>
      </c>
      <c r="AQ435" t="s">
        <v>51</v>
      </c>
    </row>
    <row r="436" spans="1:43" x14ac:dyDescent="0.4">
      <c r="A436">
        <v>435</v>
      </c>
      <c r="B436" t="s">
        <v>44</v>
      </c>
      <c r="C436" t="s">
        <v>44</v>
      </c>
      <c r="D436" t="s">
        <v>43</v>
      </c>
      <c r="E436" t="s">
        <v>44</v>
      </c>
      <c r="F436" t="s">
        <v>44</v>
      </c>
      <c r="G436" t="s">
        <v>44</v>
      </c>
      <c r="H436" t="s">
        <v>44</v>
      </c>
      <c r="I436" t="s">
        <v>44</v>
      </c>
      <c r="J436" t="s">
        <v>43</v>
      </c>
      <c r="K436">
        <v>9</v>
      </c>
      <c r="L436" t="s">
        <v>46</v>
      </c>
      <c r="M436" t="s">
        <v>47</v>
      </c>
      <c r="N436" t="s">
        <v>47</v>
      </c>
      <c r="O436" t="s">
        <v>47</v>
      </c>
      <c r="P436" t="s">
        <v>47</v>
      </c>
      <c r="Q436" t="s">
        <v>47</v>
      </c>
      <c r="S436" t="s">
        <v>47</v>
      </c>
      <c r="T436" t="s">
        <v>43</v>
      </c>
      <c r="U436" t="s">
        <v>47</v>
      </c>
      <c r="V436" t="s">
        <v>47</v>
      </c>
      <c r="W436" t="s">
        <v>47</v>
      </c>
      <c r="X436" t="s">
        <v>47</v>
      </c>
      <c r="Y436">
        <v>7</v>
      </c>
      <c r="Z436" t="s">
        <v>49</v>
      </c>
      <c r="AA436" t="s">
        <v>49</v>
      </c>
      <c r="AB436" t="s">
        <v>55</v>
      </c>
      <c r="AC436" t="s">
        <v>49</v>
      </c>
      <c r="AD436" t="s">
        <v>49</v>
      </c>
      <c r="AE436" t="s">
        <v>49</v>
      </c>
      <c r="AF436" t="s">
        <v>44</v>
      </c>
      <c r="AG436" t="s">
        <v>44</v>
      </c>
      <c r="AH436" t="s">
        <v>44</v>
      </c>
      <c r="AI436" t="s">
        <v>44</v>
      </c>
      <c r="AJ436" t="s">
        <v>45</v>
      </c>
      <c r="AK436" t="s">
        <v>44</v>
      </c>
      <c r="AL436" t="s">
        <v>44</v>
      </c>
      <c r="AM436" t="s">
        <v>44</v>
      </c>
      <c r="AN436" t="s">
        <v>44</v>
      </c>
      <c r="AO436" t="s">
        <v>44</v>
      </c>
      <c r="AP436">
        <v>7</v>
      </c>
      <c r="AQ436" t="s">
        <v>51</v>
      </c>
    </row>
    <row r="437" spans="1:43" x14ac:dyDescent="0.4">
      <c r="A437">
        <v>436</v>
      </c>
      <c r="B437" t="s">
        <v>48</v>
      </c>
      <c r="C437" t="s">
        <v>43</v>
      </c>
      <c r="D437" t="s">
        <v>43</v>
      </c>
      <c r="E437" t="s">
        <v>43</v>
      </c>
      <c r="F437" t="s">
        <v>43</v>
      </c>
      <c r="G437" t="s">
        <v>43</v>
      </c>
      <c r="H437" t="s">
        <v>43</v>
      </c>
      <c r="I437" t="s">
        <v>43</v>
      </c>
      <c r="J437" t="s">
        <v>43</v>
      </c>
      <c r="K437">
        <v>7</v>
      </c>
      <c r="L437" t="s">
        <v>52</v>
      </c>
      <c r="M437" t="s">
        <v>43</v>
      </c>
      <c r="N437" t="s">
        <v>45</v>
      </c>
      <c r="O437" t="s">
        <v>43</v>
      </c>
      <c r="P437" t="s">
        <v>45</v>
      </c>
      <c r="Q437" t="s">
        <v>48</v>
      </c>
      <c r="R437">
        <v>7</v>
      </c>
      <c r="S437" t="s">
        <v>47</v>
      </c>
      <c r="T437" t="s">
        <v>47</v>
      </c>
      <c r="U437" t="s">
        <v>47</v>
      </c>
      <c r="V437" t="s">
        <v>47</v>
      </c>
      <c r="W437" t="s">
        <v>47</v>
      </c>
      <c r="X437" t="s">
        <v>47</v>
      </c>
      <c r="Z437" t="s">
        <v>47</v>
      </c>
      <c r="AA437" t="s">
        <v>47</v>
      </c>
      <c r="AB437" t="s">
        <v>47</v>
      </c>
      <c r="AC437" t="s">
        <v>47</v>
      </c>
      <c r="AD437" t="s">
        <v>47</v>
      </c>
      <c r="AE437" t="s">
        <v>47</v>
      </c>
      <c r="AF437" t="s">
        <v>47</v>
      </c>
      <c r="AG437" t="s">
        <v>47</v>
      </c>
      <c r="AH437" t="s">
        <v>47</v>
      </c>
      <c r="AI437" t="s">
        <v>47</v>
      </c>
      <c r="AJ437" t="s">
        <v>47</v>
      </c>
      <c r="AK437" t="s">
        <v>47</v>
      </c>
      <c r="AL437" t="s">
        <v>47</v>
      </c>
      <c r="AM437" t="s">
        <v>47</v>
      </c>
      <c r="AN437" t="s">
        <v>47</v>
      </c>
      <c r="AO437" t="s">
        <v>47</v>
      </c>
      <c r="AP437">
        <v>5</v>
      </c>
      <c r="AQ437" t="s">
        <v>51</v>
      </c>
    </row>
    <row r="438" spans="1:43" x14ac:dyDescent="0.4">
      <c r="A438">
        <v>437</v>
      </c>
      <c r="B438" t="s">
        <v>43</v>
      </c>
      <c r="C438" t="s">
        <v>44</v>
      </c>
      <c r="D438" t="s">
        <v>48</v>
      </c>
      <c r="E438" t="s">
        <v>43</v>
      </c>
      <c r="F438" t="s">
        <v>43</v>
      </c>
      <c r="G438" t="s">
        <v>44</v>
      </c>
      <c r="H438" t="s">
        <v>44</v>
      </c>
      <c r="I438" t="s">
        <v>43</v>
      </c>
      <c r="J438" t="s">
        <v>44</v>
      </c>
      <c r="K438">
        <v>9</v>
      </c>
      <c r="L438" t="s">
        <v>52</v>
      </c>
      <c r="M438" t="s">
        <v>43</v>
      </c>
      <c r="N438" t="s">
        <v>43</v>
      </c>
      <c r="O438" t="s">
        <v>43</v>
      </c>
      <c r="P438" t="s">
        <v>48</v>
      </c>
      <c r="Q438" t="s">
        <v>48</v>
      </c>
      <c r="R438">
        <v>8</v>
      </c>
      <c r="S438" t="s">
        <v>47</v>
      </c>
      <c r="T438" t="s">
        <v>47</v>
      </c>
      <c r="U438" t="s">
        <v>47</v>
      </c>
      <c r="V438" t="s">
        <v>47</v>
      </c>
      <c r="W438" t="s">
        <v>47</v>
      </c>
      <c r="X438" t="s">
        <v>47</v>
      </c>
      <c r="Z438" t="s">
        <v>47</v>
      </c>
      <c r="AA438" t="s">
        <v>47</v>
      </c>
      <c r="AB438" t="s">
        <v>47</v>
      </c>
      <c r="AC438" t="s">
        <v>47</v>
      </c>
      <c r="AD438" t="s">
        <v>47</v>
      </c>
      <c r="AE438" t="s">
        <v>47</v>
      </c>
      <c r="AF438" t="s">
        <v>47</v>
      </c>
      <c r="AG438" t="s">
        <v>47</v>
      </c>
      <c r="AH438" t="s">
        <v>47</v>
      </c>
      <c r="AI438" t="s">
        <v>47</v>
      </c>
      <c r="AJ438" t="s">
        <v>47</v>
      </c>
      <c r="AK438" t="s">
        <v>47</v>
      </c>
      <c r="AL438" t="s">
        <v>47</v>
      </c>
      <c r="AM438" t="s">
        <v>47</v>
      </c>
      <c r="AN438" t="s">
        <v>47</v>
      </c>
      <c r="AO438" t="s">
        <v>47</v>
      </c>
      <c r="AP438">
        <v>5</v>
      </c>
      <c r="AQ438" t="s">
        <v>51</v>
      </c>
    </row>
    <row r="439" spans="1:43" x14ac:dyDescent="0.4">
      <c r="A439">
        <v>438</v>
      </c>
      <c r="B439" t="s">
        <v>43</v>
      </c>
      <c r="C439" t="s">
        <v>43</v>
      </c>
      <c r="D439" t="s">
        <v>45</v>
      </c>
      <c r="E439" t="s">
        <v>44</v>
      </c>
      <c r="F439" t="s">
        <v>44</v>
      </c>
      <c r="G439" t="s">
        <v>44</v>
      </c>
      <c r="H439" t="s">
        <v>44</v>
      </c>
      <c r="I439" t="s">
        <v>44</v>
      </c>
      <c r="J439" t="s">
        <v>44</v>
      </c>
      <c r="K439">
        <v>9</v>
      </c>
      <c r="L439" t="s">
        <v>52</v>
      </c>
      <c r="M439" t="s">
        <v>44</v>
      </c>
      <c r="N439" t="s">
        <v>43</v>
      </c>
      <c r="O439" t="s">
        <v>44</v>
      </c>
      <c r="P439" t="s">
        <v>44</v>
      </c>
      <c r="Q439" t="s">
        <v>44</v>
      </c>
      <c r="R439">
        <v>9</v>
      </c>
      <c r="S439" t="s">
        <v>47</v>
      </c>
      <c r="T439" t="s">
        <v>47</v>
      </c>
      <c r="U439" t="s">
        <v>47</v>
      </c>
      <c r="V439" t="s">
        <v>47</v>
      </c>
      <c r="W439" t="s">
        <v>47</v>
      </c>
      <c r="X439" t="s">
        <v>47</v>
      </c>
      <c r="Z439" t="s">
        <v>47</v>
      </c>
      <c r="AA439" t="s">
        <v>47</v>
      </c>
      <c r="AB439" t="s">
        <v>47</v>
      </c>
      <c r="AC439" t="s">
        <v>47</v>
      </c>
      <c r="AD439" t="s">
        <v>47</v>
      </c>
      <c r="AE439" t="s">
        <v>47</v>
      </c>
      <c r="AF439" t="s">
        <v>47</v>
      </c>
      <c r="AG439" t="s">
        <v>47</v>
      </c>
      <c r="AH439" t="s">
        <v>47</v>
      </c>
      <c r="AI439" t="s">
        <v>47</v>
      </c>
      <c r="AJ439" t="s">
        <v>47</v>
      </c>
      <c r="AK439" t="s">
        <v>47</v>
      </c>
      <c r="AL439" t="s">
        <v>47</v>
      </c>
      <c r="AM439" t="s">
        <v>47</v>
      </c>
      <c r="AN439" t="s">
        <v>47</v>
      </c>
      <c r="AO439" t="s">
        <v>47</v>
      </c>
      <c r="AP439">
        <v>7</v>
      </c>
      <c r="AQ439" t="s">
        <v>57</v>
      </c>
    </row>
    <row r="440" spans="1:43" x14ac:dyDescent="0.4">
      <c r="A440">
        <v>439</v>
      </c>
      <c r="B440" t="s">
        <v>48</v>
      </c>
      <c r="C440" t="s">
        <v>45</v>
      </c>
      <c r="D440" t="s">
        <v>43</v>
      </c>
      <c r="E440" t="s">
        <v>44</v>
      </c>
      <c r="F440" t="s">
        <v>44</v>
      </c>
      <c r="G440" t="s">
        <v>44</v>
      </c>
      <c r="H440" t="s">
        <v>43</v>
      </c>
      <c r="I440" t="s">
        <v>44</v>
      </c>
      <c r="J440" t="s">
        <v>45</v>
      </c>
      <c r="K440">
        <v>8</v>
      </c>
      <c r="L440" t="s">
        <v>52</v>
      </c>
      <c r="M440" t="s">
        <v>43</v>
      </c>
      <c r="N440" t="s">
        <v>43</v>
      </c>
      <c r="O440" t="s">
        <v>43</v>
      </c>
      <c r="P440" t="s">
        <v>43</v>
      </c>
      <c r="Q440" t="s">
        <v>48</v>
      </c>
      <c r="R440">
        <v>8</v>
      </c>
      <c r="S440" t="s">
        <v>47</v>
      </c>
      <c r="T440" t="s">
        <v>47</v>
      </c>
      <c r="U440" t="s">
        <v>47</v>
      </c>
      <c r="V440" t="s">
        <v>47</v>
      </c>
      <c r="W440" t="s">
        <v>47</v>
      </c>
      <c r="X440" t="s">
        <v>47</v>
      </c>
      <c r="Z440" t="s">
        <v>47</v>
      </c>
      <c r="AA440" t="s">
        <v>47</v>
      </c>
      <c r="AB440" t="s">
        <v>47</v>
      </c>
      <c r="AC440" t="s">
        <v>47</v>
      </c>
      <c r="AD440" t="s">
        <v>47</v>
      </c>
      <c r="AE440" t="s">
        <v>47</v>
      </c>
      <c r="AF440" t="s">
        <v>47</v>
      </c>
      <c r="AG440" t="s">
        <v>47</v>
      </c>
      <c r="AH440" t="s">
        <v>47</v>
      </c>
      <c r="AI440" t="s">
        <v>47</v>
      </c>
      <c r="AJ440" t="s">
        <v>47</v>
      </c>
      <c r="AK440" t="s">
        <v>47</v>
      </c>
      <c r="AL440" t="s">
        <v>47</v>
      </c>
      <c r="AM440" t="s">
        <v>47</v>
      </c>
      <c r="AN440" t="s">
        <v>47</v>
      </c>
      <c r="AO440" t="s">
        <v>47</v>
      </c>
      <c r="AP440">
        <v>6</v>
      </c>
      <c r="AQ440" t="s">
        <v>51</v>
      </c>
    </row>
    <row r="441" spans="1:43" x14ac:dyDescent="0.4">
      <c r="A441">
        <v>440</v>
      </c>
      <c r="B441" t="s">
        <v>43</v>
      </c>
      <c r="C441" t="s">
        <v>43</v>
      </c>
      <c r="D441" t="s">
        <v>44</v>
      </c>
      <c r="E441" t="s">
        <v>43</v>
      </c>
      <c r="F441" t="s">
        <v>43</v>
      </c>
      <c r="G441" t="s">
        <v>45</v>
      </c>
      <c r="H441" t="s">
        <v>45</v>
      </c>
      <c r="I441" t="s">
        <v>44</v>
      </c>
      <c r="J441" t="s">
        <v>47</v>
      </c>
      <c r="K441">
        <v>8</v>
      </c>
      <c r="L441" t="s">
        <v>52</v>
      </c>
      <c r="M441" t="s">
        <v>43</v>
      </c>
      <c r="N441" t="s">
        <v>45</v>
      </c>
      <c r="O441" t="s">
        <v>48</v>
      </c>
      <c r="P441" t="s">
        <v>43</v>
      </c>
      <c r="Q441" t="s">
        <v>48</v>
      </c>
      <c r="R441">
        <v>8</v>
      </c>
      <c r="S441" t="s">
        <v>47</v>
      </c>
      <c r="T441" t="s">
        <v>47</v>
      </c>
      <c r="U441" t="s">
        <v>47</v>
      </c>
      <c r="V441" t="s">
        <v>47</v>
      </c>
      <c r="W441" t="s">
        <v>47</v>
      </c>
      <c r="X441" t="s">
        <v>47</v>
      </c>
      <c r="Z441" t="s">
        <v>47</v>
      </c>
      <c r="AA441" t="s">
        <v>47</v>
      </c>
      <c r="AB441" t="s">
        <v>47</v>
      </c>
      <c r="AC441" t="s">
        <v>47</v>
      </c>
      <c r="AD441" t="s">
        <v>47</v>
      </c>
      <c r="AE441" t="s">
        <v>47</v>
      </c>
      <c r="AF441" t="s">
        <v>47</v>
      </c>
      <c r="AG441" t="s">
        <v>47</v>
      </c>
      <c r="AH441" t="s">
        <v>47</v>
      </c>
      <c r="AI441" t="s">
        <v>47</v>
      </c>
      <c r="AJ441" t="s">
        <v>47</v>
      </c>
      <c r="AK441" t="s">
        <v>47</v>
      </c>
      <c r="AL441" t="s">
        <v>47</v>
      </c>
      <c r="AM441" t="s">
        <v>47</v>
      </c>
      <c r="AN441" t="s">
        <v>47</v>
      </c>
      <c r="AO441" t="s">
        <v>47</v>
      </c>
      <c r="AP441">
        <v>6</v>
      </c>
      <c r="AQ441" t="s">
        <v>51</v>
      </c>
    </row>
    <row r="442" spans="1:43" x14ac:dyDescent="0.4">
      <c r="A442">
        <v>441</v>
      </c>
      <c r="B442" t="s">
        <v>48</v>
      </c>
      <c r="C442" t="s">
        <v>43</v>
      </c>
      <c r="D442" t="s">
        <v>43</v>
      </c>
      <c r="E442" t="s">
        <v>43</v>
      </c>
      <c r="F442" t="s">
        <v>45</v>
      </c>
      <c r="G442" t="s">
        <v>43</v>
      </c>
      <c r="H442" t="s">
        <v>45</v>
      </c>
      <c r="I442" t="s">
        <v>44</v>
      </c>
      <c r="J442" t="s">
        <v>45</v>
      </c>
      <c r="K442">
        <v>7</v>
      </c>
      <c r="L442" t="s">
        <v>52</v>
      </c>
      <c r="M442" t="s">
        <v>43</v>
      </c>
      <c r="N442" t="s">
        <v>43</v>
      </c>
      <c r="O442" t="s">
        <v>43</v>
      </c>
      <c r="P442" t="s">
        <v>53</v>
      </c>
      <c r="Q442" t="s">
        <v>48</v>
      </c>
      <c r="R442">
        <v>7</v>
      </c>
      <c r="S442" t="s">
        <v>47</v>
      </c>
      <c r="T442" t="s">
        <v>47</v>
      </c>
      <c r="U442" t="s">
        <v>47</v>
      </c>
      <c r="V442" t="s">
        <v>47</v>
      </c>
      <c r="W442" t="s">
        <v>47</v>
      </c>
      <c r="X442" t="s">
        <v>47</v>
      </c>
      <c r="Z442" t="s">
        <v>47</v>
      </c>
      <c r="AA442" t="s">
        <v>47</v>
      </c>
      <c r="AB442" t="s">
        <v>47</v>
      </c>
      <c r="AC442" t="s">
        <v>47</v>
      </c>
      <c r="AD442" t="s">
        <v>47</v>
      </c>
      <c r="AE442" t="s">
        <v>47</v>
      </c>
      <c r="AF442" t="s">
        <v>47</v>
      </c>
      <c r="AG442" t="s">
        <v>47</v>
      </c>
      <c r="AH442" t="s">
        <v>47</v>
      </c>
      <c r="AI442" t="s">
        <v>47</v>
      </c>
      <c r="AJ442" t="s">
        <v>47</v>
      </c>
      <c r="AK442" t="s">
        <v>47</v>
      </c>
      <c r="AL442" t="s">
        <v>47</v>
      </c>
      <c r="AM442" t="s">
        <v>47</v>
      </c>
      <c r="AN442" t="s">
        <v>47</v>
      </c>
      <c r="AO442" t="s">
        <v>47</v>
      </c>
      <c r="AP442">
        <v>7</v>
      </c>
      <c r="AQ442" t="s">
        <v>57</v>
      </c>
    </row>
    <row r="443" spans="1:43" x14ac:dyDescent="0.4">
      <c r="A443">
        <v>442</v>
      </c>
      <c r="B443" t="s">
        <v>44</v>
      </c>
      <c r="C443" t="s">
        <v>45</v>
      </c>
      <c r="D443" t="s">
        <v>43</v>
      </c>
      <c r="E443" t="s">
        <v>43</v>
      </c>
      <c r="F443" t="s">
        <v>43</v>
      </c>
      <c r="G443" t="s">
        <v>43</v>
      </c>
      <c r="H443" t="s">
        <v>45</v>
      </c>
      <c r="I443" t="s">
        <v>44</v>
      </c>
      <c r="J443" t="s">
        <v>43</v>
      </c>
      <c r="K443">
        <v>7</v>
      </c>
      <c r="L443" t="s">
        <v>52</v>
      </c>
      <c r="M443" t="s">
        <v>43</v>
      </c>
      <c r="N443" t="s">
        <v>43</v>
      </c>
      <c r="O443" t="s">
        <v>43</v>
      </c>
      <c r="P443" t="s">
        <v>48</v>
      </c>
      <c r="Q443" t="s">
        <v>48</v>
      </c>
      <c r="R443">
        <v>7</v>
      </c>
      <c r="S443" t="s">
        <v>47</v>
      </c>
      <c r="T443" t="s">
        <v>47</v>
      </c>
      <c r="U443" t="s">
        <v>47</v>
      </c>
      <c r="V443" t="s">
        <v>47</v>
      </c>
      <c r="W443" t="s">
        <v>47</v>
      </c>
      <c r="X443" t="s">
        <v>47</v>
      </c>
      <c r="Z443" t="s">
        <v>47</v>
      </c>
      <c r="AA443" t="s">
        <v>47</v>
      </c>
      <c r="AB443" t="s">
        <v>47</v>
      </c>
      <c r="AC443" t="s">
        <v>47</v>
      </c>
      <c r="AD443" t="s">
        <v>47</v>
      </c>
      <c r="AE443" t="s">
        <v>47</v>
      </c>
      <c r="AF443" t="s">
        <v>47</v>
      </c>
      <c r="AG443" t="s">
        <v>47</v>
      </c>
      <c r="AH443" t="s">
        <v>47</v>
      </c>
      <c r="AI443" t="s">
        <v>47</v>
      </c>
      <c r="AJ443" t="s">
        <v>47</v>
      </c>
      <c r="AK443" t="s">
        <v>47</v>
      </c>
      <c r="AL443" t="s">
        <v>47</v>
      </c>
      <c r="AM443" t="s">
        <v>47</v>
      </c>
      <c r="AN443" t="s">
        <v>47</v>
      </c>
      <c r="AO443" t="s">
        <v>47</v>
      </c>
      <c r="AP443">
        <v>7</v>
      </c>
      <c r="AQ443" t="s">
        <v>57</v>
      </c>
    </row>
    <row r="444" spans="1:43" x14ac:dyDescent="0.4">
      <c r="A444">
        <v>443</v>
      </c>
      <c r="B444" t="s">
        <v>43</v>
      </c>
      <c r="C444" t="s">
        <v>43</v>
      </c>
      <c r="D444" t="s">
        <v>43</v>
      </c>
      <c r="E444" t="s">
        <v>44</v>
      </c>
      <c r="F444" t="s">
        <v>43</v>
      </c>
      <c r="G444" t="s">
        <v>43</v>
      </c>
      <c r="H444" t="s">
        <v>43</v>
      </c>
      <c r="I444" t="s">
        <v>44</v>
      </c>
      <c r="J444" t="s">
        <v>43</v>
      </c>
      <c r="K444">
        <v>8</v>
      </c>
      <c r="L444" t="s">
        <v>52</v>
      </c>
      <c r="M444" t="s">
        <v>43</v>
      </c>
      <c r="N444" t="s">
        <v>43</v>
      </c>
      <c r="O444" t="s">
        <v>44</v>
      </c>
      <c r="P444" t="s">
        <v>43</v>
      </c>
      <c r="Q444" t="s">
        <v>45</v>
      </c>
      <c r="R444">
        <v>8</v>
      </c>
      <c r="S444" t="s">
        <v>47</v>
      </c>
      <c r="T444" t="s">
        <v>47</v>
      </c>
      <c r="U444" t="s">
        <v>47</v>
      </c>
      <c r="V444" t="s">
        <v>47</v>
      </c>
      <c r="W444" t="s">
        <v>47</v>
      </c>
      <c r="X444" t="s">
        <v>47</v>
      </c>
      <c r="Z444" t="s">
        <v>47</v>
      </c>
      <c r="AA444" t="s">
        <v>47</v>
      </c>
      <c r="AB444" t="s">
        <v>47</v>
      </c>
      <c r="AC444" t="s">
        <v>47</v>
      </c>
      <c r="AD444" t="s">
        <v>47</v>
      </c>
      <c r="AE444" t="s">
        <v>47</v>
      </c>
      <c r="AF444" t="s">
        <v>47</v>
      </c>
      <c r="AG444" t="s">
        <v>47</v>
      </c>
      <c r="AH444" t="s">
        <v>47</v>
      </c>
      <c r="AI444" t="s">
        <v>47</v>
      </c>
      <c r="AJ444" t="s">
        <v>47</v>
      </c>
      <c r="AK444" t="s">
        <v>47</v>
      </c>
      <c r="AL444" t="s">
        <v>47</v>
      </c>
      <c r="AM444" t="s">
        <v>47</v>
      </c>
      <c r="AN444" t="s">
        <v>47</v>
      </c>
      <c r="AO444" t="s">
        <v>47</v>
      </c>
      <c r="AP444">
        <v>7</v>
      </c>
      <c r="AQ444" t="s">
        <v>57</v>
      </c>
    </row>
    <row r="445" spans="1:43" x14ac:dyDescent="0.4">
      <c r="A445">
        <v>444</v>
      </c>
      <c r="B445" t="s">
        <v>44</v>
      </c>
      <c r="C445" t="s">
        <v>44</v>
      </c>
      <c r="D445" t="s">
        <v>44</v>
      </c>
      <c r="E445" t="s">
        <v>44</v>
      </c>
      <c r="F445" t="s">
        <v>44</v>
      </c>
      <c r="G445" t="s">
        <v>44</v>
      </c>
      <c r="H445" t="s">
        <v>44</v>
      </c>
      <c r="I445" t="s">
        <v>44</v>
      </c>
      <c r="J445" t="s">
        <v>44</v>
      </c>
      <c r="K445">
        <v>9</v>
      </c>
      <c r="L445" t="s">
        <v>52</v>
      </c>
      <c r="M445" t="s">
        <v>44</v>
      </c>
      <c r="N445" t="s">
        <v>44</v>
      </c>
      <c r="O445" t="s">
        <v>44</v>
      </c>
      <c r="P445" t="s">
        <v>44</v>
      </c>
      <c r="Q445" t="s">
        <v>48</v>
      </c>
      <c r="R445">
        <v>9</v>
      </c>
      <c r="S445" t="s">
        <v>47</v>
      </c>
      <c r="T445" t="s">
        <v>47</v>
      </c>
      <c r="U445" t="s">
        <v>47</v>
      </c>
      <c r="V445" t="s">
        <v>47</v>
      </c>
      <c r="W445" t="s">
        <v>47</v>
      </c>
      <c r="X445" t="s">
        <v>47</v>
      </c>
      <c r="Z445" t="s">
        <v>47</v>
      </c>
      <c r="AA445" t="s">
        <v>47</v>
      </c>
      <c r="AB445" t="s">
        <v>47</v>
      </c>
      <c r="AC445" t="s">
        <v>47</v>
      </c>
      <c r="AD445" t="s">
        <v>47</v>
      </c>
      <c r="AE445" t="s">
        <v>47</v>
      </c>
      <c r="AF445" t="s">
        <v>47</v>
      </c>
      <c r="AG445" t="s">
        <v>47</v>
      </c>
      <c r="AH445" t="s">
        <v>47</v>
      </c>
      <c r="AI445" t="s">
        <v>47</v>
      </c>
      <c r="AJ445" t="s">
        <v>47</v>
      </c>
      <c r="AK445" t="s">
        <v>47</v>
      </c>
      <c r="AL445" t="s">
        <v>47</v>
      </c>
      <c r="AM445" t="s">
        <v>47</v>
      </c>
      <c r="AN445" t="s">
        <v>47</v>
      </c>
      <c r="AO445" t="s">
        <v>47</v>
      </c>
      <c r="AP445">
        <v>7</v>
      </c>
      <c r="AQ445" t="s">
        <v>57</v>
      </c>
    </row>
    <row r="446" spans="1:43" x14ac:dyDescent="0.4">
      <c r="A446">
        <v>445</v>
      </c>
      <c r="B446" t="s">
        <v>48</v>
      </c>
      <c r="C446" t="s">
        <v>44</v>
      </c>
      <c r="D446" t="s">
        <v>44</v>
      </c>
      <c r="E446" t="s">
        <v>43</v>
      </c>
      <c r="F446" t="s">
        <v>45</v>
      </c>
      <c r="G446" t="s">
        <v>45</v>
      </c>
      <c r="H446" t="s">
        <v>44</v>
      </c>
      <c r="I446" t="s">
        <v>44</v>
      </c>
      <c r="J446" t="s">
        <v>47</v>
      </c>
      <c r="K446">
        <v>9</v>
      </c>
      <c r="L446" t="s">
        <v>52</v>
      </c>
      <c r="M446" t="s">
        <v>43</v>
      </c>
      <c r="N446" t="s">
        <v>43</v>
      </c>
      <c r="O446" t="s">
        <v>43</v>
      </c>
      <c r="P446" t="s">
        <v>43</v>
      </c>
      <c r="Q446" t="s">
        <v>48</v>
      </c>
      <c r="R446">
        <v>9</v>
      </c>
      <c r="S446" t="s">
        <v>47</v>
      </c>
      <c r="T446" t="s">
        <v>47</v>
      </c>
      <c r="U446" t="s">
        <v>47</v>
      </c>
      <c r="V446" t="s">
        <v>47</v>
      </c>
      <c r="W446" t="s">
        <v>47</v>
      </c>
      <c r="X446" t="s">
        <v>47</v>
      </c>
      <c r="Z446" t="s">
        <v>47</v>
      </c>
      <c r="AA446" t="s">
        <v>47</v>
      </c>
      <c r="AB446" t="s">
        <v>47</v>
      </c>
      <c r="AC446" t="s">
        <v>47</v>
      </c>
      <c r="AD446" t="s">
        <v>47</v>
      </c>
      <c r="AE446" t="s">
        <v>47</v>
      </c>
      <c r="AF446" t="s">
        <v>47</v>
      </c>
      <c r="AG446" t="s">
        <v>47</v>
      </c>
      <c r="AH446" t="s">
        <v>47</v>
      </c>
      <c r="AI446" t="s">
        <v>47</v>
      </c>
      <c r="AJ446" t="s">
        <v>47</v>
      </c>
      <c r="AK446" t="s">
        <v>47</v>
      </c>
      <c r="AL446" t="s">
        <v>47</v>
      </c>
      <c r="AM446" t="s">
        <v>47</v>
      </c>
      <c r="AN446" t="s">
        <v>47</v>
      </c>
      <c r="AO446" t="s">
        <v>47</v>
      </c>
      <c r="AP446">
        <v>7</v>
      </c>
      <c r="AQ446" t="s">
        <v>51</v>
      </c>
    </row>
    <row r="447" spans="1:43" x14ac:dyDescent="0.4">
      <c r="A447">
        <v>446</v>
      </c>
      <c r="B447" t="s">
        <v>48</v>
      </c>
      <c r="C447" t="s">
        <v>44</v>
      </c>
      <c r="D447" t="s">
        <v>43</v>
      </c>
      <c r="E447" t="s">
        <v>44</v>
      </c>
      <c r="F447" t="s">
        <v>43</v>
      </c>
      <c r="G447" t="s">
        <v>44</v>
      </c>
      <c r="H447" t="s">
        <v>45</v>
      </c>
      <c r="I447" t="s">
        <v>44</v>
      </c>
      <c r="J447" t="s">
        <v>48</v>
      </c>
      <c r="K447">
        <v>8</v>
      </c>
      <c r="L447" t="s">
        <v>52</v>
      </c>
      <c r="M447" t="s">
        <v>43</v>
      </c>
      <c r="N447" t="s">
        <v>43</v>
      </c>
      <c r="O447" t="s">
        <v>44</v>
      </c>
      <c r="P447" t="s">
        <v>43</v>
      </c>
      <c r="Q447" t="s">
        <v>48</v>
      </c>
      <c r="R447">
        <v>8</v>
      </c>
      <c r="S447" t="s">
        <v>47</v>
      </c>
      <c r="T447" t="s">
        <v>47</v>
      </c>
      <c r="U447" t="s">
        <v>47</v>
      </c>
      <c r="V447" t="s">
        <v>47</v>
      </c>
      <c r="W447" t="s">
        <v>47</v>
      </c>
      <c r="X447" t="s">
        <v>47</v>
      </c>
      <c r="Z447" t="s">
        <v>47</v>
      </c>
      <c r="AA447" t="s">
        <v>47</v>
      </c>
      <c r="AB447" t="s">
        <v>47</v>
      </c>
      <c r="AC447" t="s">
        <v>47</v>
      </c>
      <c r="AD447" t="s">
        <v>47</v>
      </c>
      <c r="AE447" t="s">
        <v>47</v>
      </c>
      <c r="AF447" t="s">
        <v>47</v>
      </c>
      <c r="AG447" t="s">
        <v>47</v>
      </c>
      <c r="AH447" t="s">
        <v>47</v>
      </c>
      <c r="AI447" t="s">
        <v>47</v>
      </c>
      <c r="AJ447" t="s">
        <v>47</v>
      </c>
      <c r="AK447" t="s">
        <v>47</v>
      </c>
      <c r="AL447" t="s">
        <v>47</v>
      </c>
      <c r="AM447" t="s">
        <v>47</v>
      </c>
      <c r="AN447" t="s">
        <v>47</v>
      </c>
      <c r="AO447" t="s">
        <v>47</v>
      </c>
      <c r="AP447">
        <v>7</v>
      </c>
      <c r="AQ447" t="s">
        <v>51</v>
      </c>
    </row>
    <row r="448" spans="1:43" x14ac:dyDescent="0.4">
      <c r="A448">
        <v>447</v>
      </c>
      <c r="B448" t="s">
        <v>43</v>
      </c>
      <c r="C448" t="s">
        <v>43</v>
      </c>
      <c r="D448" t="s">
        <v>43</v>
      </c>
      <c r="E448" t="s">
        <v>44</v>
      </c>
      <c r="F448" t="s">
        <v>44</v>
      </c>
      <c r="G448" t="s">
        <v>44</v>
      </c>
      <c r="H448" t="s">
        <v>43</v>
      </c>
      <c r="I448" t="s">
        <v>44</v>
      </c>
      <c r="J448" t="s">
        <v>44</v>
      </c>
      <c r="K448">
        <v>8</v>
      </c>
      <c r="L448" t="s">
        <v>52</v>
      </c>
      <c r="M448" t="s">
        <v>43</v>
      </c>
      <c r="N448" t="s">
        <v>43</v>
      </c>
      <c r="O448" t="s">
        <v>45</v>
      </c>
      <c r="P448" t="s">
        <v>44</v>
      </c>
      <c r="Q448" t="s">
        <v>48</v>
      </c>
      <c r="R448">
        <v>8</v>
      </c>
      <c r="S448" t="s">
        <v>47</v>
      </c>
      <c r="T448" t="s">
        <v>47</v>
      </c>
      <c r="U448" t="s">
        <v>47</v>
      </c>
      <c r="V448" t="s">
        <v>47</v>
      </c>
      <c r="W448" t="s">
        <v>47</v>
      </c>
      <c r="X448" t="s">
        <v>47</v>
      </c>
      <c r="Z448" t="s">
        <v>47</v>
      </c>
      <c r="AA448" t="s">
        <v>47</v>
      </c>
      <c r="AB448" t="s">
        <v>47</v>
      </c>
      <c r="AC448" t="s">
        <v>47</v>
      </c>
      <c r="AD448" t="s">
        <v>47</v>
      </c>
      <c r="AE448" t="s">
        <v>47</v>
      </c>
      <c r="AF448" t="s">
        <v>47</v>
      </c>
      <c r="AG448" t="s">
        <v>47</v>
      </c>
      <c r="AH448" t="s">
        <v>47</v>
      </c>
      <c r="AI448" t="s">
        <v>47</v>
      </c>
      <c r="AJ448" t="s">
        <v>47</v>
      </c>
      <c r="AK448" t="s">
        <v>47</v>
      </c>
      <c r="AL448" t="s">
        <v>47</v>
      </c>
      <c r="AM448" t="s">
        <v>47</v>
      </c>
      <c r="AN448" t="s">
        <v>47</v>
      </c>
      <c r="AO448" t="s">
        <v>47</v>
      </c>
      <c r="AP448">
        <v>7</v>
      </c>
      <c r="AQ448" t="s">
        <v>51</v>
      </c>
    </row>
    <row r="449" spans="1:43" x14ac:dyDescent="0.4">
      <c r="A449">
        <v>448</v>
      </c>
      <c r="B449" t="s">
        <v>48</v>
      </c>
      <c r="C449" t="s">
        <v>44</v>
      </c>
      <c r="D449" t="s">
        <v>45</v>
      </c>
      <c r="E449" t="s">
        <v>43</v>
      </c>
      <c r="F449" t="s">
        <v>45</v>
      </c>
      <c r="G449" t="s">
        <v>43</v>
      </c>
      <c r="H449" t="s">
        <v>44</v>
      </c>
      <c r="I449" t="s">
        <v>44</v>
      </c>
      <c r="J449" t="s">
        <v>43</v>
      </c>
      <c r="K449">
        <v>9</v>
      </c>
      <c r="L449" t="s">
        <v>52</v>
      </c>
      <c r="M449" t="s">
        <v>43</v>
      </c>
      <c r="N449" t="s">
        <v>43</v>
      </c>
      <c r="O449" t="s">
        <v>43</v>
      </c>
      <c r="P449" t="s">
        <v>43</v>
      </c>
      <c r="Q449" t="s">
        <v>45</v>
      </c>
      <c r="R449">
        <v>8</v>
      </c>
      <c r="S449" t="s">
        <v>47</v>
      </c>
      <c r="T449" t="s">
        <v>47</v>
      </c>
      <c r="U449" t="s">
        <v>47</v>
      </c>
      <c r="V449" t="s">
        <v>47</v>
      </c>
      <c r="W449" t="s">
        <v>47</v>
      </c>
      <c r="X449" t="s">
        <v>47</v>
      </c>
      <c r="Z449" t="s">
        <v>47</v>
      </c>
      <c r="AA449" t="s">
        <v>47</v>
      </c>
      <c r="AB449" t="s">
        <v>47</v>
      </c>
      <c r="AC449" t="s">
        <v>47</v>
      </c>
      <c r="AD449" t="s">
        <v>47</v>
      </c>
      <c r="AE449" t="s">
        <v>47</v>
      </c>
      <c r="AF449" t="s">
        <v>47</v>
      </c>
      <c r="AG449" t="s">
        <v>47</v>
      </c>
      <c r="AH449" t="s">
        <v>47</v>
      </c>
      <c r="AI449" t="s">
        <v>47</v>
      </c>
      <c r="AJ449" t="s">
        <v>47</v>
      </c>
      <c r="AK449" t="s">
        <v>47</v>
      </c>
      <c r="AL449" t="s">
        <v>47</v>
      </c>
      <c r="AM449" t="s">
        <v>47</v>
      </c>
      <c r="AN449" t="s">
        <v>47</v>
      </c>
      <c r="AO449" t="s">
        <v>47</v>
      </c>
      <c r="AP449">
        <v>7</v>
      </c>
      <c r="AQ449" t="s">
        <v>57</v>
      </c>
    </row>
    <row r="450" spans="1:43" x14ac:dyDescent="0.4">
      <c r="A450">
        <v>449</v>
      </c>
      <c r="B450" t="s">
        <v>47</v>
      </c>
      <c r="C450" t="s">
        <v>47</v>
      </c>
      <c r="D450" t="s">
        <v>47</v>
      </c>
      <c r="E450" t="s">
        <v>44</v>
      </c>
      <c r="F450" t="s">
        <v>47</v>
      </c>
      <c r="G450" t="s">
        <v>47</v>
      </c>
      <c r="H450" t="s">
        <v>47</v>
      </c>
      <c r="I450" t="s">
        <v>47</v>
      </c>
      <c r="J450" t="s">
        <v>44</v>
      </c>
      <c r="K450">
        <v>9</v>
      </c>
      <c r="L450" t="s">
        <v>52</v>
      </c>
      <c r="M450" t="s">
        <v>44</v>
      </c>
      <c r="N450" t="s">
        <v>43</v>
      </c>
      <c r="O450" t="s">
        <v>44</v>
      </c>
      <c r="P450" t="s">
        <v>45</v>
      </c>
      <c r="Q450" t="s">
        <v>48</v>
      </c>
      <c r="R450">
        <v>9</v>
      </c>
      <c r="S450" t="s">
        <v>47</v>
      </c>
      <c r="T450" t="s">
        <v>47</v>
      </c>
      <c r="U450" t="s">
        <v>47</v>
      </c>
      <c r="V450" t="s">
        <v>47</v>
      </c>
      <c r="W450" t="s">
        <v>47</v>
      </c>
      <c r="X450" t="s">
        <v>47</v>
      </c>
      <c r="Z450" t="s">
        <v>47</v>
      </c>
      <c r="AA450" t="s">
        <v>47</v>
      </c>
      <c r="AB450" t="s">
        <v>47</v>
      </c>
      <c r="AC450" t="s">
        <v>47</v>
      </c>
      <c r="AD450" t="s">
        <v>47</v>
      </c>
      <c r="AE450" t="s">
        <v>47</v>
      </c>
      <c r="AF450" t="s">
        <v>47</v>
      </c>
      <c r="AG450" t="s">
        <v>47</v>
      </c>
      <c r="AH450" t="s">
        <v>47</v>
      </c>
      <c r="AI450" t="s">
        <v>47</v>
      </c>
      <c r="AJ450" t="s">
        <v>47</v>
      </c>
      <c r="AK450" t="s">
        <v>47</v>
      </c>
      <c r="AL450" t="s">
        <v>47</v>
      </c>
      <c r="AM450" t="s">
        <v>47</v>
      </c>
      <c r="AN450" t="s">
        <v>47</v>
      </c>
      <c r="AO450" t="s">
        <v>47</v>
      </c>
      <c r="AP450">
        <v>7</v>
      </c>
      <c r="AQ450" t="s">
        <v>57</v>
      </c>
    </row>
    <row r="451" spans="1:43" x14ac:dyDescent="0.4">
      <c r="A451">
        <v>450</v>
      </c>
      <c r="B451" t="s">
        <v>43</v>
      </c>
      <c r="C451" t="s">
        <v>43</v>
      </c>
      <c r="D451" t="s">
        <v>44</v>
      </c>
      <c r="E451" t="s">
        <v>44</v>
      </c>
      <c r="F451" t="s">
        <v>44</v>
      </c>
      <c r="G451" t="s">
        <v>44</v>
      </c>
      <c r="H451" t="s">
        <v>43</v>
      </c>
      <c r="I451" t="s">
        <v>44</v>
      </c>
      <c r="J451" t="s">
        <v>43</v>
      </c>
      <c r="K451">
        <v>8</v>
      </c>
      <c r="L451" t="s">
        <v>52</v>
      </c>
      <c r="M451" t="s">
        <v>43</v>
      </c>
      <c r="N451" t="s">
        <v>44</v>
      </c>
      <c r="O451" t="s">
        <v>44</v>
      </c>
      <c r="P451" t="s">
        <v>43</v>
      </c>
      <c r="Q451" t="s">
        <v>44</v>
      </c>
      <c r="R451">
        <v>8</v>
      </c>
      <c r="S451" t="s">
        <v>47</v>
      </c>
      <c r="T451" t="s">
        <v>47</v>
      </c>
      <c r="U451" t="s">
        <v>47</v>
      </c>
      <c r="V451" t="s">
        <v>47</v>
      </c>
      <c r="W451" t="s">
        <v>47</v>
      </c>
      <c r="X451" t="s">
        <v>47</v>
      </c>
      <c r="Z451" t="s">
        <v>47</v>
      </c>
      <c r="AA451" t="s">
        <v>47</v>
      </c>
      <c r="AB451" t="s">
        <v>47</v>
      </c>
      <c r="AC451" t="s">
        <v>47</v>
      </c>
      <c r="AD451" t="s">
        <v>47</v>
      </c>
      <c r="AE451" t="s">
        <v>47</v>
      </c>
      <c r="AF451" t="s">
        <v>47</v>
      </c>
      <c r="AG451" t="s">
        <v>47</v>
      </c>
      <c r="AH451" t="s">
        <v>47</v>
      </c>
      <c r="AI451" t="s">
        <v>47</v>
      </c>
      <c r="AJ451" t="s">
        <v>47</v>
      </c>
      <c r="AK451" t="s">
        <v>47</v>
      </c>
      <c r="AL451" t="s">
        <v>47</v>
      </c>
      <c r="AM451" t="s">
        <v>47</v>
      </c>
      <c r="AN451" t="s">
        <v>47</v>
      </c>
      <c r="AO451" t="s">
        <v>47</v>
      </c>
      <c r="AP451">
        <v>7</v>
      </c>
      <c r="AQ451" t="s">
        <v>51</v>
      </c>
    </row>
    <row r="452" spans="1:43" x14ac:dyDescent="0.4">
      <c r="A452">
        <v>451</v>
      </c>
      <c r="B452" t="s">
        <v>44</v>
      </c>
      <c r="C452" t="s">
        <v>44</v>
      </c>
      <c r="D452" t="s">
        <v>44</v>
      </c>
      <c r="E452" t="s">
        <v>44</v>
      </c>
      <c r="F452" t="s">
        <v>44</v>
      </c>
      <c r="G452" t="s">
        <v>44</v>
      </c>
      <c r="H452" t="s">
        <v>44</v>
      </c>
      <c r="I452" t="s">
        <v>43</v>
      </c>
      <c r="J452" t="s">
        <v>44</v>
      </c>
      <c r="K452">
        <v>9</v>
      </c>
      <c r="L452" t="s">
        <v>52</v>
      </c>
      <c r="M452" t="s">
        <v>44</v>
      </c>
      <c r="N452" t="s">
        <v>43</v>
      </c>
      <c r="O452" t="s">
        <v>44</v>
      </c>
      <c r="P452" t="s">
        <v>44</v>
      </c>
      <c r="Q452" t="s">
        <v>43</v>
      </c>
      <c r="R452">
        <v>8</v>
      </c>
      <c r="S452" t="s">
        <v>47</v>
      </c>
      <c r="T452" t="s">
        <v>47</v>
      </c>
      <c r="U452" t="s">
        <v>47</v>
      </c>
      <c r="V452" t="s">
        <v>47</v>
      </c>
      <c r="W452" t="s">
        <v>47</v>
      </c>
      <c r="X452" t="s">
        <v>47</v>
      </c>
      <c r="Z452" t="s">
        <v>47</v>
      </c>
      <c r="AA452" t="s">
        <v>47</v>
      </c>
      <c r="AB452" t="s">
        <v>47</v>
      </c>
      <c r="AC452" t="s">
        <v>47</v>
      </c>
      <c r="AD452" t="s">
        <v>47</v>
      </c>
      <c r="AE452" t="s">
        <v>47</v>
      </c>
      <c r="AF452" t="s">
        <v>47</v>
      </c>
      <c r="AG452" t="s">
        <v>47</v>
      </c>
      <c r="AH452" t="s">
        <v>47</v>
      </c>
      <c r="AI452" t="s">
        <v>47</v>
      </c>
      <c r="AJ452" t="s">
        <v>47</v>
      </c>
      <c r="AK452" t="s">
        <v>47</v>
      </c>
      <c r="AL452" t="s">
        <v>47</v>
      </c>
      <c r="AM452" t="s">
        <v>47</v>
      </c>
      <c r="AN452" t="s">
        <v>47</v>
      </c>
      <c r="AO452" t="s">
        <v>47</v>
      </c>
      <c r="AP452">
        <v>7</v>
      </c>
      <c r="AQ452" t="s">
        <v>57</v>
      </c>
    </row>
    <row r="453" spans="1:43" x14ac:dyDescent="0.4">
      <c r="A453">
        <v>452</v>
      </c>
      <c r="B453" t="s">
        <v>43</v>
      </c>
      <c r="C453" t="s">
        <v>43</v>
      </c>
      <c r="D453" t="s">
        <v>44</v>
      </c>
      <c r="E453" t="s">
        <v>43</v>
      </c>
      <c r="F453" t="s">
        <v>44</v>
      </c>
      <c r="G453" t="s">
        <v>43</v>
      </c>
      <c r="H453" t="s">
        <v>45</v>
      </c>
      <c r="I453" t="s">
        <v>44</v>
      </c>
      <c r="J453" t="s">
        <v>43</v>
      </c>
      <c r="K453">
        <v>7</v>
      </c>
      <c r="L453" t="s">
        <v>46</v>
      </c>
      <c r="M453" t="s">
        <v>47</v>
      </c>
      <c r="N453" t="s">
        <v>47</v>
      </c>
      <c r="O453" t="s">
        <v>47</v>
      </c>
      <c r="P453" t="s">
        <v>47</v>
      </c>
      <c r="Q453" t="s">
        <v>47</v>
      </c>
      <c r="S453" t="s">
        <v>48</v>
      </c>
      <c r="T453" t="s">
        <v>43</v>
      </c>
      <c r="U453" t="s">
        <v>43</v>
      </c>
      <c r="V453" t="s">
        <v>43</v>
      </c>
      <c r="W453" t="s">
        <v>43</v>
      </c>
      <c r="X453" t="s">
        <v>43</v>
      </c>
      <c r="Y453">
        <v>7</v>
      </c>
      <c r="Z453" t="s">
        <v>56</v>
      </c>
      <c r="AA453" t="s">
        <v>56</v>
      </c>
      <c r="AB453" t="s">
        <v>50</v>
      </c>
      <c r="AC453" t="s">
        <v>49</v>
      </c>
      <c r="AD453" t="s">
        <v>49</v>
      </c>
      <c r="AE453" t="s">
        <v>49</v>
      </c>
      <c r="AF453" t="s">
        <v>44</v>
      </c>
      <c r="AG453" t="s">
        <v>44</v>
      </c>
      <c r="AH453" t="s">
        <v>44</v>
      </c>
      <c r="AI453" t="s">
        <v>44</v>
      </c>
      <c r="AJ453" t="s">
        <v>43</v>
      </c>
      <c r="AK453" t="s">
        <v>44</v>
      </c>
      <c r="AL453" t="s">
        <v>45</v>
      </c>
      <c r="AM453" t="s">
        <v>44</v>
      </c>
      <c r="AN453" t="s">
        <v>43</v>
      </c>
      <c r="AO453" t="s">
        <v>44</v>
      </c>
      <c r="AP453">
        <v>6</v>
      </c>
      <c r="AQ453" t="s">
        <v>51</v>
      </c>
    </row>
    <row r="454" spans="1:43" x14ac:dyDescent="0.4">
      <c r="A454">
        <v>453</v>
      </c>
      <c r="B454" t="s">
        <v>44</v>
      </c>
      <c r="C454" t="s">
        <v>43</v>
      </c>
      <c r="D454" t="s">
        <v>43</v>
      </c>
      <c r="E454" t="s">
        <v>43</v>
      </c>
      <c r="F454" t="s">
        <v>43</v>
      </c>
      <c r="G454" t="s">
        <v>44</v>
      </c>
      <c r="H454" t="s">
        <v>44</v>
      </c>
      <c r="I454" t="s">
        <v>43</v>
      </c>
      <c r="J454" t="s">
        <v>48</v>
      </c>
      <c r="K454">
        <v>8</v>
      </c>
      <c r="L454" t="s">
        <v>52</v>
      </c>
      <c r="M454" t="s">
        <v>43</v>
      </c>
      <c r="N454" t="s">
        <v>43</v>
      </c>
      <c r="O454" t="s">
        <v>43</v>
      </c>
      <c r="P454" t="s">
        <v>45</v>
      </c>
      <c r="Q454" t="s">
        <v>48</v>
      </c>
      <c r="R454">
        <v>7</v>
      </c>
      <c r="S454" t="s">
        <v>47</v>
      </c>
      <c r="T454" t="s">
        <v>47</v>
      </c>
      <c r="U454" t="s">
        <v>47</v>
      </c>
      <c r="V454" t="s">
        <v>47</v>
      </c>
      <c r="W454" t="s">
        <v>47</v>
      </c>
      <c r="X454" t="s">
        <v>47</v>
      </c>
      <c r="Z454" t="s">
        <v>47</v>
      </c>
      <c r="AA454" t="s">
        <v>47</v>
      </c>
      <c r="AB454" t="s">
        <v>47</v>
      </c>
      <c r="AC454" t="s">
        <v>47</v>
      </c>
      <c r="AD454" t="s">
        <v>47</v>
      </c>
      <c r="AE454" t="s">
        <v>47</v>
      </c>
      <c r="AF454" t="s">
        <v>47</v>
      </c>
      <c r="AG454" t="s">
        <v>47</v>
      </c>
      <c r="AH454" t="s">
        <v>47</v>
      </c>
      <c r="AI454" t="s">
        <v>47</v>
      </c>
      <c r="AJ454" t="s">
        <v>47</v>
      </c>
      <c r="AK454" t="s">
        <v>47</v>
      </c>
      <c r="AL454" t="s">
        <v>47</v>
      </c>
      <c r="AM454" t="s">
        <v>47</v>
      </c>
      <c r="AN454" t="s">
        <v>47</v>
      </c>
      <c r="AO454" t="s">
        <v>47</v>
      </c>
      <c r="AP454">
        <v>7</v>
      </c>
      <c r="AQ454" t="s">
        <v>51</v>
      </c>
    </row>
    <row r="455" spans="1:43" x14ac:dyDescent="0.4">
      <c r="A455">
        <v>454</v>
      </c>
      <c r="B455" t="s">
        <v>43</v>
      </c>
      <c r="C455" t="s">
        <v>43</v>
      </c>
      <c r="D455" t="s">
        <v>43</v>
      </c>
      <c r="E455" t="s">
        <v>44</v>
      </c>
      <c r="F455" t="s">
        <v>44</v>
      </c>
      <c r="G455" t="s">
        <v>44</v>
      </c>
      <c r="H455" t="s">
        <v>44</v>
      </c>
      <c r="I455" t="s">
        <v>44</v>
      </c>
      <c r="J455" t="s">
        <v>43</v>
      </c>
      <c r="K455">
        <v>9</v>
      </c>
      <c r="L455" t="s">
        <v>52</v>
      </c>
      <c r="M455" t="s">
        <v>44</v>
      </c>
      <c r="N455" t="s">
        <v>43</v>
      </c>
      <c r="O455" t="s">
        <v>43</v>
      </c>
      <c r="P455" t="s">
        <v>45</v>
      </c>
      <c r="Q455" t="s">
        <v>45</v>
      </c>
      <c r="R455">
        <v>8</v>
      </c>
      <c r="S455" t="s">
        <v>47</v>
      </c>
      <c r="T455" t="s">
        <v>47</v>
      </c>
      <c r="U455" t="s">
        <v>47</v>
      </c>
      <c r="V455" t="s">
        <v>47</v>
      </c>
      <c r="W455" t="s">
        <v>47</v>
      </c>
      <c r="X455" t="s">
        <v>47</v>
      </c>
      <c r="Z455" t="s">
        <v>47</v>
      </c>
      <c r="AA455" t="s">
        <v>47</v>
      </c>
      <c r="AB455" t="s">
        <v>47</v>
      </c>
      <c r="AC455" t="s">
        <v>47</v>
      </c>
      <c r="AD455" t="s">
        <v>47</v>
      </c>
      <c r="AE455" t="s">
        <v>47</v>
      </c>
      <c r="AF455" t="s">
        <v>47</v>
      </c>
      <c r="AG455" t="s">
        <v>47</v>
      </c>
      <c r="AH455" t="s">
        <v>47</v>
      </c>
      <c r="AI455" t="s">
        <v>47</v>
      </c>
      <c r="AJ455" t="s">
        <v>47</v>
      </c>
      <c r="AK455" t="s">
        <v>47</v>
      </c>
      <c r="AL455" t="s">
        <v>47</v>
      </c>
      <c r="AM455" t="s">
        <v>47</v>
      </c>
      <c r="AN455" t="s">
        <v>47</v>
      </c>
      <c r="AO455" t="s">
        <v>47</v>
      </c>
      <c r="AP455">
        <v>7</v>
      </c>
      <c r="AQ455" t="s">
        <v>51</v>
      </c>
    </row>
    <row r="456" spans="1:43" x14ac:dyDescent="0.4">
      <c r="A456">
        <v>455</v>
      </c>
      <c r="B456" t="s">
        <v>43</v>
      </c>
      <c r="C456" t="s">
        <v>45</v>
      </c>
      <c r="D456" t="s">
        <v>43</v>
      </c>
      <c r="E456" t="s">
        <v>44</v>
      </c>
      <c r="F456" t="s">
        <v>44</v>
      </c>
      <c r="G456" t="s">
        <v>44</v>
      </c>
      <c r="H456" t="s">
        <v>44</v>
      </c>
      <c r="I456" t="s">
        <v>48</v>
      </c>
      <c r="J456" t="s">
        <v>48</v>
      </c>
      <c r="K456">
        <v>8</v>
      </c>
      <c r="L456" t="s">
        <v>52</v>
      </c>
      <c r="M456" t="s">
        <v>43</v>
      </c>
      <c r="N456" t="s">
        <v>43</v>
      </c>
      <c r="O456" t="s">
        <v>44</v>
      </c>
      <c r="P456" t="s">
        <v>44</v>
      </c>
      <c r="Q456" t="s">
        <v>48</v>
      </c>
      <c r="R456">
        <v>9</v>
      </c>
      <c r="S456" t="s">
        <v>47</v>
      </c>
      <c r="T456" t="s">
        <v>47</v>
      </c>
      <c r="U456" t="s">
        <v>47</v>
      </c>
      <c r="V456" t="s">
        <v>47</v>
      </c>
      <c r="W456" t="s">
        <v>47</v>
      </c>
      <c r="X456" t="s">
        <v>47</v>
      </c>
      <c r="Z456" t="s">
        <v>47</v>
      </c>
      <c r="AA456" t="s">
        <v>47</v>
      </c>
      <c r="AB456" t="s">
        <v>47</v>
      </c>
      <c r="AC456" t="s">
        <v>47</v>
      </c>
      <c r="AD456" t="s">
        <v>47</v>
      </c>
      <c r="AE456" t="s">
        <v>47</v>
      </c>
      <c r="AF456" t="s">
        <v>47</v>
      </c>
      <c r="AG456" t="s">
        <v>47</v>
      </c>
      <c r="AH456" t="s">
        <v>47</v>
      </c>
      <c r="AI456" t="s">
        <v>47</v>
      </c>
      <c r="AJ456" t="s">
        <v>47</v>
      </c>
      <c r="AK456" t="s">
        <v>47</v>
      </c>
      <c r="AL456" t="s">
        <v>47</v>
      </c>
      <c r="AM456" t="s">
        <v>47</v>
      </c>
      <c r="AN456" t="s">
        <v>47</v>
      </c>
      <c r="AO456" t="s">
        <v>47</v>
      </c>
      <c r="AP456">
        <v>7</v>
      </c>
      <c r="AQ456" t="s">
        <v>57</v>
      </c>
    </row>
    <row r="457" spans="1:43" x14ac:dyDescent="0.4">
      <c r="A457">
        <v>456</v>
      </c>
      <c r="B457" t="s">
        <v>43</v>
      </c>
      <c r="C457" t="s">
        <v>43</v>
      </c>
      <c r="D457" t="s">
        <v>44</v>
      </c>
      <c r="E457" t="s">
        <v>44</v>
      </c>
      <c r="F457" t="s">
        <v>43</v>
      </c>
      <c r="G457" t="s">
        <v>43</v>
      </c>
      <c r="H457" t="s">
        <v>44</v>
      </c>
      <c r="I457" t="s">
        <v>44</v>
      </c>
      <c r="J457" t="s">
        <v>47</v>
      </c>
      <c r="K457">
        <v>8</v>
      </c>
      <c r="L457" t="s">
        <v>52</v>
      </c>
      <c r="M457" t="s">
        <v>45</v>
      </c>
      <c r="N457" t="s">
        <v>45</v>
      </c>
      <c r="O457" t="s">
        <v>43</v>
      </c>
      <c r="P457" t="s">
        <v>43</v>
      </c>
      <c r="Q457" t="s">
        <v>48</v>
      </c>
      <c r="R457">
        <v>7</v>
      </c>
      <c r="S457" t="s">
        <v>47</v>
      </c>
      <c r="T457" t="s">
        <v>47</v>
      </c>
      <c r="U457" t="s">
        <v>47</v>
      </c>
      <c r="V457" t="s">
        <v>47</v>
      </c>
      <c r="W457" t="s">
        <v>47</v>
      </c>
      <c r="X457" t="s">
        <v>47</v>
      </c>
      <c r="Z457" t="s">
        <v>47</v>
      </c>
      <c r="AA457" t="s">
        <v>47</v>
      </c>
      <c r="AB457" t="s">
        <v>47</v>
      </c>
      <c r="AC457" t="s">
        <v>47</v>
      </c>
      <c r="AD457" t="s">
        <v>47</v>
      </c>
      <c r="AE457" t="s">
        <v>47</v>
      </c>
      <c r="AF457" t="s">
        <v>47</v>
      </c>
      <c r="AG457" t="s">
        <v>47</v>
      </c>
      <c r="AH457" t="s">
        <v>47</v>
      </c>
      <c r="AI457" t="s">
        <v>47</v>
      </c>
      <c r="AJ457" t="s">
        <v>47</v>
      </c>
      <c r="AK457" t="s">
        <v>47</v>
      </c>
      <c r="AL457" t="s">
        <v>47</v>
      </c>
      <c r="AM457" t="s">
        <v>47</v>
      </c>
      <c r="AN457" t="s">
        <v>47</v>
      </c>
      <c r="AO457" t="s">
        <v>47</v>
      </c>
      <c r="AP457">
        <v>7</v>
      </c>
      <c r="AQ457" t="s">
        <v>51</v>
      </c>
    </row>
    <row r="458" spans="1:43" x14ac:dyDescent="0.4">
      <c r="A458">
        <v>457</v>
      </c>
      <c r="B458" t="s">
        <v>44</v>
      </c>
      <c r="C458" t="s">
        <v>44</v>
      </c>
      <c r="D458" t="s">
        <v>44</v>
      </c>
      <c r="E458" t="s">
        <v>44</v>
      </c>
      <c r="F458" t="s">
        <v>43</v>
      </c>
      <c r="G458" t="s">
        <v>44</v>
      </c>
      <c r="H458" t="s">
        <v>44</v>
      </c>
      <c r="I458" t="s">
        <v>44</v>
      </c>
      <c r="J458" t="s">
        <v>43</v>
      </c>
      <c r="K458">
        <v>9</v>
      </c>
      <c r="L458" t="s">
        <v>46</v>
      </c>
      <c r="M458" t="s">
        <v>47</v>
      </c>
      <c r="N458" t="s">
        <v>47</v>
      </c>
      <c r="O458" t="s">
        <v>47</v>
      </c>
      <c r="P458" t="s">
        <v>47</v>
      </c>
      <c r="Q458" t="s">
        <v>47</v>
      </c>
      <c r="S458" t="s">
        <v>48</v>
      </c>
      <c r="T458" t="s">
        <v>48</v>
      </c>
      <c r="U458" t="s">
        <v>44</v>
      </c>
      <c r="V458" t="s">
        <v>44</v>
      </c>
      <c r="W458" t="s">
        <v>44</v>
      </c>
      <c r="X458" t="s">
        <v>48</v>
      </c>
      <c r="Y458">
        <v>9</v>
      </c>
      <c r="Z458" t="s">
        <v>56</v>
      </c>
      <c r="AA458" t="s">
        <v>49</v>
      </c>
      <c r="AB458" t="s">
        <v>54</v>
      </c>
      <c r="AC458" t="s">
        <v>49</v>
      </c>
      <c r="AD458" t="s">
        <v>49</v>
      </c>
      <c r="AE458" t="s">
        <v>49</v>
      </c>
      <c r="AF458" t="s">
        <v>44</v>
      </c>
      <c r="AG458" t="s">
        <v>44</v>
      </c>
      <c r="AH458" t="s">
        <v>44</v>
      </c>
      <c r="AI458" t="s">
        <v>44</v>
      </c>
      <c r="AJ458" t="s">
        <v>44</v>
      </c>
      <c r="AK458" t="s">
        <v>44</v>
      </c>
      <c r="AL458" t="s">
        <v>44</v>
      </c>
      <c r="AM458" t="s">
        <v>44</v>
      </c>
      <c r="AN458" t="s">
        <v>44</v>
      </c>
      <c r="AO458" t="s">
        <v>44</v>
      </c>
      <c r="AP458">
        <v>7</v>
      </c>
      <c r="AQ458" t="s">
        <v>51</v>
      </c>
    </row>
    <row r="459" spans="1:43" x14ac:dyDescent="0.4">
      <c r="A459">
        <v>458</v>
      </c>
      <c r="B459" t="s">
        <v>43</v>
      </c>
      <c r="C459" t="s">
        <v>43</v>
      </c>
      <c r="D459" t="s">
        <v>44</v>
      </c>
      <c r="E459" t="s">
        <v>44</v>
      </c>
      <c r="F459" t="s">
        <v>44</v>
      </c>
      <c r="G459" t="s">
        <v>43</v>
      </c>
      <c r="H459" t="s">
        <v>44</v>
      </c>
      <c r="I459" t="s">
        <v>44</v>
      </c>
      <c r="J459" t="s">
        <v>43</v>
      </c>
      <c r="K459">
        <v>8</v>
      </c>
      <c r="L459" t="s">
        <v>52</v>
      </c>
      <c r="M459" t="s">
        <v>44</v>
      </c>
      <c r="N459" t="s">
        <v>43</v>
      </c>
      <c r="O459" t="s">
        <v>44</v>
      </c>
      <c r="P459" t="s">
        <v>44</v>
      </c>
      <c r="Q459" t="s">
        <v>48</v>
      </c>
      <c r="R459">
        <v>9</v>
      </c>
      <c r="S459" t="s">
        <v>47</v>
      </c>
      <c r="T459" t="s">
        <v>47</v>
      </c>
      <c r="U459" t="s">
        <v>47</v>
      </c>
      <c r="V459" t="s">
        <v>47</v>
      </c>
      <c r="W459" t="s">
        <v>47</v>
      </c>
      <c r="X459" t="s">
        <v>47</v>
      </c>
      <c r="Z459" t="s">
        <v>47</v>
      </c>
      <c r="AA459" t="s">
        <v>47</v>
      </c>
      <c r="AB459" t="s">
        <v>47</v>
      </c>
      <c r="AC459" t="s">
        <v>47</v>
      </c>
      <c r="AD459" t="s">
        <v>47</v>
      </c>
      <c r="AE459" t="s">
        <v>47</v>
      </c>
      <c r="AF459" t="s">
        <v>47</v>
      </c>
      <c r="AG459" t="s">
        <v>47</v>
      </c>
      <c r="AH459" t="s">
        <v>47</v>
      </c>
      <c r="AI459" t="s">
        <v>47</v>
      </c>
      <c r="AJ459" t="s">
        <v>47</v>
      </c>
      <c r="AK459" t="s">
        <v>47</v>
      </c>
      <c r="AL459" t="s">
        <v>47</v>
      </c>
      <c r="AM459" t="s">
        <v>47</v>
      </c>
      <c r="AN459" t="s">
        <v>47</v>
      </c>
      <c r="AO459" t="s">
        <v>47</v>
      </c>
      <c r="AP459">
        <v>7</v>
      </c>
      <c r="AQ459" t="s">
        <v>51</v>
      </c>
    </row>
    <row r="460" spans="1:43" x14ac:dyDescent="0.4">
      <c r="A460">
        <v>459</v>
      </c>
      <c r="B460" t="s">
        <v>48</v>
      </c>
      <c r="C460" t="s">
        <v>48</v>
      </c>
      <c r="D460" t="s">
        <v>44</v>
      </c>
      <c r="E460" t="s">
        <v>44</v>
      </c>
      <c r="F460" t="s">
        <v>48</v>
      </c>
      <c r="G460" t="s">
        <v>45</v>
      </c>
      <c r="H460" t="s">
        <v>43</v>
      </c>
      <c r="I460" t="s">
        <v>44</v>
      </c>
      <c r="J460" t="s">
        <v>53</v>
      </c>
      <c r="K460">
        <v>7</v>
      </c>
      <c r="L460" t="s">
        <v>52</v>
      </c>
      <c r="M460" t="s">
        <v>43</v>
      </c>
      <c r="N460" t="s">
        <v>43</v>
      </c>
      <c r="O460" t="s">
        <v>43</v>
      </c>
      <c r="P460" t="s">
        <v>48</v>
      </c>
      <c r="Q460" t="s">
        <v>48</v>
      </c>
      <c r="R460">
        <v>7</v>
      </c>
      <c r="S460" t="s">
        <v>47</v>
      </c>
      <c r="T460" t="s">
        <v>47</v>
      </c>
      <c r="U460" t="s">
        <v>47</v>
      </c>
      <c r="V460" t="s">
        <v>47</v>
      </c>
      <c r="W460" t="s">
        <v>47</v>
      </c>
      <c r="X460" t="s">
        <v>47</v>
      </c>
      <c r="Z460" t="s">
        <v>47</v>
      </c>
      <c r="AA460" t="s">
        <v>47</v>
      </c>
      <c r="AB460" t="s">
        <v>47</v>
      </c>
      <c r="AC460" t="s">
        <v>47</v>
      </c>
      <c r="AD460" t="s">
        <v>47</v>
      </c>
      <c r="AE460" t="s">
        <v>47</v>
      </c>
      <c r="AF460" t="s">
        <v>47</v>
      </c>
      <c r="AG460" t="s">
        <v>47</v>
      </c>
      <c r="AH460" t="s">
        <v>47</v>
      </c>
      <c r="AI460" t="s">
        <v>47</v>
      </c>
      <c r="AJ460" t="s">
        <v>47</v>
      </c>
      <c r="AK460" t="s">
        <v>47</v>
      </c>
      <c r="AL460" t="s">
        <v>47</v>
      </c>
      <c r="AM460" t="s">
        <v>47</v>
      </c>
      <c r="AN460" t="s">
        <v>47</v>
      </c>
      <c r="AO460" t="s">
        <v>47</v>
      </c>
      <c r="AP460">
        <v>4</v>
      </c>
      <c r="AQ460" t="s">
        <v>57</v>
      </c>
    </row>
    <row r="461" spans="1:43" x14ac:dyDescent="0.4">
      <c r="A461">
        <v>460</v>
      </c>
      <c r="B461" t="s">
        <v>48</v>
      </c>
      <c r="C461" t="s">
        <v>48</v>
      </c>
      <c r="D461" t="s">
        <v>43</v>
      </c>
      <c r="E461" t="s">
        <v>48</v>
      </c>
      <c r="F461" t="s">
        <v>43</v>
      </c>
      <c r="G461" t="s">
        <v>44</v>
      </c>
      <c r="H461" t="s">
        <v>44</v>
      </c>
      <c r="I461" t="s">
        <v>44</v>
      </c>
      <c r="J461" t="s">
        <v>43</v>
      </c>
      <c r="K461">
        <v>7</v>
      </c>
      <c r="L461" t="s">
        <v>46</v>
      </c>
      <c r="M461" t="s">
        <v>47</v>
      </c>
      <c r="N461" t="s">
        <v>47</v>
      </c>
      <c r="O461" t="s">
        <v>47</v>
      </c>
      <c r="P461" t="s">
        <v>47</v>
      </c>
      <c r="Q461" t="s">
        <v>47</v>
      </c>
      <c r="S461" t="s">
        <v>44</v>
      </c>
      <c r="T461" t="s">
        <v>48</v>
      </c>
      <c r="U461" t="s">
        <v>43</v>
      </c>
      <c r="V461" t="s">
        <v>43</v>
      </c>
      <c r="W461" t="s">
        <v>44</v>
      </c>
      <c r="X461" t="s">
        <v>48</v>
      </c>
      <c r="Y461">
        <v>7</v>
      </c>
      <c r="Z461" t="s">
        <v>49</v>
      </c>
      <c r="AA461" t="s">
        <v>49</v>
      </c>
      <c r="AB461" t="s">
        <v>56</v>
      </c>
      <c r="AC461" t="s">
        <v>49</v>
      </c>
      <c r="AD461" t="s">
        <v>49</v>
      </c>
      <c r="AE461" t="s">
        <v>49</v>
      </c>
      <c r="AF461" t="s">
        <v>44</v>
      </c>
      <c r="AG461" t="s">
        <v>44</v>
      </c>
      <c r="AH461" t="s">
        <v>44</v>
      </c>
      <c r="AI461" t="s">
        <v>44</v>
      </c>
      <c r="AJ461" t="s">
        <v>43</v>
      </c>
      <c r="AK461" t="s">
        <v>44</v>
      </c>
      <c r="AL461" t="s">
        <v>44</v>
      </c>
      <c r="AM461" t="s">
        <v>44</v>
      </c>
      <c r="AN461" t="s">
        <v>44</v>
      </c>
      <c r="AO461" t="s">
        <v>44</v>
      </c>
      <c r="AP461">
        <v>7</v>
      </c>
      <c r="AQ461" t="s">
        <v>51</v>
      </c>
    </row>
    <row r="462" spans="1:43" x14ac:dyDescent="0.4">
      <c r="A462">
        <v>461</v>
      </c>
      <c r="B462" t="s">
        <v>44</v>
      </c>
      <c r="C462" t="s">
        <v>43</v>
      </c>
      <c r="D462" t="s">
        <v>48</v>
      </c>
      <c r="E462" t="s">
        <v>44</v>
      </c>
      <c r="F462" t="s">
        <v>43</v>
      </c>
      <c r="G462" t="s">
        <v>44</v>
      </c>
      <c r="H462" t="s">
        <v>43</v>
      </c>
      <c r="I462" t="s">
        <v>44</v>
      </c>
      <c r="J462" t="s">
        <v>43</v>
      </c>
      <c r="K462">
        <v>8</v>
      </c>
      <c r="L462" t="s">
        <v>46</v>
      </c>
      <c r="M462" t="s">
        <v>47</v>
      </c>
      <c r="N462" t="s">
        <v>47</v>
      </c>
      <c r="O462" t="s">
        <v>47</v>
      </c>
      <c r="P462" t="s">
        <v>47</v>
      </c>
      <c r="Q462" t="s">
        <v>47</v>
      </c>
      <c r="S462" t="s">
        <v>44</v>
      </c>
      <c r="T462" t="s">
        <v>43</v>
      </c>
      <c r="U462" t="s">
        <v>44</v>
      </c>
      <c r="V462" t="s">
        <v>44</v>
      </c>
      <c r="W462" t="s">
        <v>43</v>
      </c>
      <c r="X462" t="s">
        <v>44</v>
      </c>
      <c r="Y462">
        <v>9</v>
      </c>
      <c r="Z462" t="s">
        <v>49</v>
      </c>
      <c r="AA462" t="s">
        <v>49</v>
      </c>
      <c r="AB462" t="s">
        <v>55</v>
      </c>
      <c r="AC462" t="s">
        <v>49</v>
      </c>
      <c r="AD462" t="s">
        <v>56</v>
      </c>
      <c r="AE462" t="s">
        <v>49</v>
      </c>
      <c r="AF462" t="s">
        <v>44</v>
      </c>
      <c r="AG462" t="s">
        <v>44</v>
      </c>
      <c r="AH462" t="s">
        <v>44</v>
      </c>
      <c r="AI462" t="s">
        <v>44</v>
      </c>
      <c r="AJ462" t="s">
        <v>43</v>
      </c>
      <c r="AK462" t="s">
        <v>44</v>
      </c>
      <c r="AL462" t="s">
        <v>43</v>
      </c>
      <c r="AM462" t="s">
        <v>44</v>
      </c>
      <c r="AN462" t="s">
        <v>44</v>
      </c>
      <c r="AO462" t="s">
        <v>44</v>
      </c>
      <c r="AP462">
        <v>6</v>
      </c>
      <c r="AQ462" t="s">
        <v>51</v>
      </c>
    </row>
    <row r="463" spans="1:43" x14ac:dyDescent="0.4">
      <c r="A463">
        <v>462</v>
      </c>
      <c r="B463" t="s">
        <v>43</v>
      </c>
      <c r="C463" t="s">
        <v>43</v>
      </c>
      <c r="D463" t="s">
        <v>43</v>
      </c>
      <c r="E463" t="s">
        <v>44</v>
      </c>
      <c r="F463" t="s">
        <v>44</v>
      </c>
      <c r="G463" t="s">
        <v>44</v>
      </c>
      <c r="H463" t="s">
        <v>43</v>
      </c>
      <c r="I463" t="s">
        <v>43</v>
      </c>
      <c r="J463" t="s">
        <v>43</v>
      </c>
      <c r="K463">
        <v>8</v>
      </c>
      <c r="L463" t="s">
        <v>52</v>
      </c>
      <c r="M463" t="s">
        <v>43</v>
      </c>
      <c r="N463" t="s">
        <v>44</v>
      </c>
      <c r="O463" t="s">
        <v>44</v>
      </c>
      <c r="P463" t="s">
        <v>43</v>
      </c>
      <c r="Q463" t="s">
        <v>43</v>
      </c>
      <c r="R463">
        <v>8</v>
      </c>
      <c r="S463" t="s">
        <v>47</v>
      </c>
      <c r="T463" t="s">
        <v>47</v>
      </c>
      <c r="U463" t="s">
        <v>47</v>
      </c>
      <c r="V463" t="s">
        <v>47</v>
      </c>
      <c r="W463" t="s">
        <v>47</v>
      </c>
      <c r="X463" t="s">
        <v>47</v>
      </c>
      <c r="Z463" t="s">
        <v>47</v>
      </c>
      <c r="AA463" t="s">
        <v>47</v>
      </c>
      <c r="AB463" t="s">
        <v>47</v>
      </c>
      <c r="AC463" t="s">
        <v>47</v>
      </c>
      <c r="AD463" t="s">
        <v>47</v>
      </c>
      <c r="AE463" t="s">
        <v>47</v>
      </c>
      <c r="AF463" t="s">
        <v>47</v>
      </c>
      <c r="AG463" t="s">
        <v>47</v>
      </c>
      <c r="AH463" t="s">
        <v>47</v>
      </c>
      <c r="AI463" t="s">
        <v>47</v>
      </c>
      <c r="AJ463" t="s">
        <v>47</v>
      </c>
      <c r="AK463" t="s">
        <v>47</v>
      </c>
      <c r="AL463" t="s">
        <v>47</v>
      </c>
      <c r="AM463" t="s">
        <v>47</v>
      </c>
      <c r="AN463" t="s">
        <v>47</v>
      </c>
      <c r="AO463" t="s">
        <v>47</v>
      </c>
      <c r="AP463">
        <v>5</v>
      </c>
      <c r="AQ463" t="s">
        <v>51</v>
      </c>
    </row>
    <row r="464" spans="1:43" x14ac:dyDescent="0.4">
      <c r="A464">
        <v>463</v>
      </c>
      <c r="B464" t="s">
        <v>43</v>
      </c>
      <c r="C464" t="s">
        <v>44</v>
      </c>
      <c r="D464" t="s">
        <v>44</v>
      </c>
      <c r="E464" t="s">
        <v>44</v>
      </c>
      <c r="F464" t="s">
        <v>45</v>
      </c>
      <c r="G464" t="s">
        <v>53</v>
      </c>
      <c r="H464" t="s">
        <v>43</v>
      </c>
      <c r="I464" t="s">
        <v>45</v>
      </c>
      <c r="J464" t="s">
        <v>48</v>
      </c>
      <c r="K464">
        <v>6</v>
      </c>
      <c r="L464" t="s">
        <v>52</v>
      </c>
      <c r="M464" t="s">
        <v>45</v>
      </c>
      <c r="N464" t="s">
        <v>45</v>
      </c>
      <c r="O464" t="s">
        <v>44</v>
      </c>
      <c r="P464" t="s">
        <v>43</v>
      </c>
      <c r="Q464" t="s">
        <v>48</v>
      </c>
      <c r="R464">
        <v>7</v>
      </c>
      <c r="S464" t="s">
        <v>47</v>
      </c>
      <c r="T464" t="s">
        <v>47</v>
      </c>
      <c r="U464" t="s">
        <v>47</v>
      </c>
      <c r="V464" t="s">
        <v>47</v>
      </c>
      <c r="W464" t="s">
        <v>47</v>
      </c>
      <c r="X464" t="s">
        <v>47</v>
      </c>
      <c r="Z464" t="s">
        <v>47</v>
      </c>
      <c r="AA464" t="s">
        <v>47</v>
      </c>
      <c r="AB464" t="s">
        <v>47</v>
      </c>
      <c r="AC464" t="s">
        <v>47</v>
      </c>
      <c r="AD464" t="s">
        <v>47</v>
      </c>
      <c r="AE464" t="s">
        <v>47</v>
      </c>
      <c r="AF464" t="s">
        <v>47</v>
      </c>
      <c r="AG464" t="s">
        <v>47</v>
      </c>
      <c r="AH464" t="s">
        <v>47</v>
      </c>
      <c r="AI464" t="s">
        <v>47</v>
      </c>
      <c r="AJ464" t="s">
        <v>47</v>
      </c>
      <c r="AK464" t="s">
        <v>47</v>
      </c>
      <c r="AL464" t="s">
        <v>47</v>
      </c>
      <c r="AM464" t="s">
        <v>47</v>
      </c>
      <c r="AN464" t="s">
        <v>47</v>
      </c>
      <c r="AO464" t="s">
        <v>47</v>
      </c>
      <c r="AP464">
        <v>7</v>
      </c>
      <c r="AQ464" t="s">
        <v>57</v>
      </c>
    </row>
    <row r="465" spans="1:43" x14ac:dyDescent="0.4">
      <c r="A465">
        <v>464</v>
      </c>
      <c r="B465" t="s">
        <v>48</v>
      </c>
      <c r="C465" t="s">
        <v>43</v>
      </c>
      <c r="D465" t="s">
        <v>48</v>
      </c>
      <c r="E465" t="s">
        <v>44</v>
      </c>
      <c r="F465" t="s">
        <v>44</v>
      </c>
      <c r="G465" t="s">
        <v>44</v>
      </c>
      <c r="H465" t="s">
        <v>44</v>
      </c>
      <c r="I465" t="s">
        <v>44</v>
      </c>
      <c r="J465" t="s">
        <v>44</v>
      </c>
      <c r="K465">
        <v>9</v>
      </c>
      <c r="L465" t="s">
        <v>46</v>
      </c>
      <c r="M465" t="s">
        <v>47</v>
      </c>
      <c r="N465" t="s">
        <v>47</v>
      </c>
      <c r="O465" t="s">
        <v>47</v>
      </c>
      <c r="P465" t="s">
        <v>47</v>
      </c>
      <c r="Q465" t="s">
        <v>47</v>
      </c>
      <c r="S465" t="s">
        <v>44</v>
      </c>
      <c r="T465" t="s">
        <v>44</v>
      </c>
      <c r="U465" t="s">
        <v>44</v>
      </c>
      <c r="V465" t="s">
        <v>44</v>
      </c>
      <c r="W465" t="s">
        <v>44</v>
      </c>
      <c r="X465" t="s">
        <v>44</v>
      </c>
      <c r="Y465">
        <v>9</v>
      </c>
      <c r="Z465" t="s">
        <v>49</v>
      </c>
      <c r="AA465" t="s">
        <v>49</v>
      </c>
      <c r="AB465" t="s">
        <v>56</v>
      </c>
      <c r="AC465" t="s">
        <v>49</v>
      </c>
      <c r="AD465" t="s">
        <v>49</v>
      </c>
      <c r="AE465" t="s">
        <v>49</v>
      </c>
      <c r="AF465" t="s">
        <v>44</v>
      </c>
      <c r="AG465" t="s">
        <v>44</v>
      </c>
      <c r="AH465" t="s">
        <v>44</v>
      </c>
      <c r="AI465" t="s">
        <v>44</v>
      </c>
      <c r="AJ465" t="s">
        <v>53</v>
      </c>
      <c r="AK465" t="s">
        <v>44</v>
      </c>
      <c r="AL465" t="s">
        <v>44</v>
      </c>
      <c r="AM465" t="s">
        <v>44</v>
      </c>
      <c r="AN465" t="s">
        <v>44</v>
      </c>
      <c r="AO465" t="s">
        <v>44</v>
      </c>
      <c r="AP465">
        <v>7</v>
      </c>
      <c r="AQ465" t="s">
        <v>51</v>
      </c>
    </row>
    <row r="466" spans="1:43" x14ac:dyDescent="0.4">
      <c r="A466">
        <v>465</v>
      </c>
      <c r="B466" t="s">
        <v>44</v>
      </c>
      <c r="C466" t="s">
        <v>43</v>
      </c>
      <c r="D466" t="s">
        <v>44</v>
      </c>
      <c r="E466" t="s">
        <v>44</v>
      </c>
      <c r="F466" t="s">
        <v>44</v>
      </c>
      <c r="G466" t="s">
        <v>44</v>
      </c>
      <c r="H466" t="s">
        <v>45</v>
      </c>
      <c r="I466" t="s">
        <v>44</v>
      </c>
      <c r="J466" t="s">
        <v>43</v>
      </c>
      <c r="K466">
        <v>8</v>
      </c>
      <c r="L466" t="s">
        <v>52</v>
      </c>
      <c r="M466" t="s">
        <v>43</v>
      </c>
      <c r="N466" t="s">
        <v>45</v>
      </c>
      <c r="O466" t="s">
        <v>43</v>
      </c>
      <c r="P466" t="s">
        <v>43</v>
      </c>
      <c r="Q466" t="s">
        <v>48</v>
      </c>
      <c r="R466">
        <v>7</v>
      </c>
      <c r="S466" t="s">
        <v>47</v>
      </c>
      <c r="T466" t="s">
        <v>47</v>
      </c>
      <c r="U466" t="s">
        <v>47</v>
      </c>
      <c r="V466" t="s">
        <v>47</v>
      </c>
      <c r="W466" t="s">
        <v>47</v>
      </c>
      <c r="X466" t="s">
        <v>47</v>
      </c>
      <c r="Z466" t="s">
        <v>47</v>
      </c>
      <c r="AA466" t="s">
        <v>47</v>
      </c>
      <c r="AB466" t="s">
        <v>47</v>
      </c>
      <c r="AC466" t="s">
        <v>47</v>
      </c>
      <c r="AD466" t="s">
        <v>47</v>
      </c>
      <c r="AE466" t="s">
        <v>47</v>
      </c>
      <c r="AF466" t="s">
        <v>47</v>
      </c>
      <c r="AG466" t="s">
        <v>47</v>
      </c>
      <c r="AH466" t="s">
        <v>47</v>
      </c>
      <c r="AI466" t="s">
        <v>47</v>
      </c>
      <c r="AJ466" t="s">
        <v>47</v>
      </c>
      <c r="AK466" t="s">
        <v>47</v>
      </c>
      <c r="AL466" t="s">
        <v>47</v>
      </c>
      <c r="AM466" t="s">
        <v>47</v>
      </c>
      <c r="AN466" t="s">
        <v>47</v>
      </c>
      <c r="AO466" t="s">
        <v>47</v>
      </c>
      <c r="AP466">
        <v>7</v>
      </c>
      <c r="AQ466" t="s">
        <v>57</v>
      </c>
    </row>
    <row r="467" spans="1:43" x14ac:dyDescent="0.4">
      <c r="A467">
        <v>466</v>
      </c>
      <c r="B467" t="s">
        <v>44</v>
      </c>
      <c r="C467" t="s">
        <v>45</v>
      </c>
      <c r="D467" t="s">
        <v>45</v>
      </c>
      <c r="E467" t="s">
        <v>44</v>
      </c>
      <c r="F467" t="s">
        <v>48</v>
      </c>
      <c r="G467" t="s">
        <v>43</v>
      </c>
      <c r="H467" t="s">
        <v>43</v>
      </c>
      <c r="I467" t="s">
        <v>44</v>
      </c>
      <c r="J467" t="s">
        <v>45</v>
      </c>
      <c r="K467">
        <v>8</v>
      </c>
      <c r="L467" t="s">
        <v>46</v>
      </c>
      <c r="M467" t="s">
        <v>47</v>
      </c>
      <c r="N467" t="s">
        <v>47</v>
      </c>
      <c r="O467" t="s">
        <v>47</v>
      </c>
      <c r="P467" t="s">
        <v>47</v>
      </c>
      <c r="Q467" t="s">
        <v>47</v>
      </c>
      <c r="S467" t="s">
        <v>44</v>
      </c>
      <c r="T467" t="s">
        <v>45</v>
      </c>
      <c r="U467" t="s">
        <v>48</v>
      </c>
      <c r="V467" t="s">
        <v>43</v>
      </c>
      <c r="W467" t="s">
        <v>47</v>
      </c>
      <c r="X467" t="s">
        <v>44</v>
      </c>
      <c r="Y467">
        <v>7</v>
      </c>
      <c r="Z467" t="s">
        <v>49</v>
      </c>
      <c r="AA467" t="s">
        <v>49</v>
      </c>
      <c r="AB467" t="s">
        <v>55</v>
      </c>
      <c r="AC467" t="s">
        <v>49</v>
      </c>
      <c r="AD467" t="s">
        <v>56</v>
      </c>
      <c r="AE467" t="s">
        <v>49</v>
      </c>
      <c r="AF467" t="s">
        <v>43</v>
      </c>
      <c r="AG467" t="s">
        <v>44</v>
      </c>
      <c r="AH467" t="s">
        <v>44</v>
      </c>
      <c r="AI467" t="s">
        <v>44</v>
      </c>
      <c r="AJ467" t="s">
        <v>53</v>
      </c>
      <c r="AK467" t="s">
        <v>43</v>
      </c>
      <c r="AL467" t="s">
        <v>43</v>
      </c>
      <c r="AM467" t="s">
        <v>44</v>
      </c>
      <c r="AN467" t="s">
        <v>44</v>
      </c>
      <c r="AO467" t="s">
        <v>43</v>
      </c>
      <c r="AP467">
        <v>6</v>
      </c>
      <c r="AQ467" t="s">
        <v>51</v>
      </c>
    </row>
    <row r="468" spans="1:43" x14ac:dyDescent="0.4">
      <c r="A468">
        <v>467</v>
      </c>
      <c r="B468" t="s">
        <v>53</v>
      </c>
      <c r="C468" t="s">
        <v>53</v>
      </c>
      <c r="D468" t="s">
        <v>44</v>
      </c>
      <c r="E468" t="s">
        <v>44</v>
      </c>
      <c r="F468" t="s">
        <v>45</v>
      </c>
      <c r="G468" t="s">
        <v>53</v>
      </c>
      <c r="H468" t="s">
        <v>45</v>
      </c>
      <c r="I468" t="s">
        <v>43</v>
      </c>
      <c r="J468" t="s">
        <v>45</v>
      </c>
      <c r="K468">
        <v>6</v>
      </c>
      <c r="L468" t="s">
        <v>52</v>
      </c>
      <c r="M468" t="s">
        <v>43</v>
      </c>
      <c r="N468" t="s">
        <v>43</v>
      </c>
      <c r="O468" t="s">
        <v>43</v>
      </c>
      <c r="P468" t="s">
        <v>44</v>
      </c>
      <c r="Q468" t="s">
        <v>48</v>
      </c>
      <c r="R468">
        <v>8</v>
      </c>
      <c r="S468" t="s">
        <v>47</v>
      </c>
      <c r="T468" t="s">
        <v>47</v>
      </c>
      <c r="U468" t="s">
        <v>47</v>
      </c>
      <c r="V468" t="s">
        <v>47</v>
      </c>
      <c r="W468" t="s">
        <v>47</v>
      </c>
      <c r="X468" t="s">
        <v>47</v>
      </c>
      <c r="Z468" t="s">
        <v>47</v>
      </c>
      <c r="AA468" t="s">
        <v>47</v>
      </c>
      <c r="AB468" t="s">
        <v>47</v>
      </c>
      <c r="AC468" t="s">
        <v>47</v>
      </c>
      <c r="AD468" t="s">
        <v>47</v>
      </c>
      <c r="AE468" t="s">
        <v>47</v>
      </c>
      <c r="AF468" t="s">
        <v>47</v>
      </c>
      <c r="AG468" t="s">
        <v>47</v>
      </c>
      <c r="AH468" t="s">
        <v>47</v>
      </c>
      <c r="AI468" t="s">
        <v>47</v>
      </c>
      <c r="AJ468" t="s">
        <v>47</v>
      </c>
      <c r="AK468" t="s">
        <v>47</v>
      </c>
      <c r="AL468" t="s">
        <v>47</v>
      </c>
      <c r="AM468" t="s">
        <v>47</v>
      </c>
      <c r="AN468" t="s">
        <v>47</v>
      </c>
      <c r="AO468" t="s">
        <v>47</v>
      </c>
      <c r="AP468">
        <v>6</v>
      </c>
      <c r="AQ468" t="s">
        <v>57</v>
      </c>
    </row>
    <row r="469" spans="1:43" x14ac:dyDescent="0.4">
      <c r="A469">
        <v>468</v>
      </c>
      <c r="B469" t="s">
        <v>44</v>
      </c>
      <c r="C469" t="s">
        <v>43</v>
      </c>
      <c r="D469" t="s">
        <v>43</v>
      </c>
      <c r="E469" t="s">
        <v>44</v>
      </c>
      <c r="F469" t="s">
        <v>44</v>
      </c>
      <c r="G469" t="s">
        <v>44</v>
      </c>
      <c r="H469" t="s">
        <v>45</v>
      </c>
      <c r="I469" t="s">
        <v>43</v>
      </c>
      <c r="J469" t="s">
        <v>48</v>
      </c>
      <c r="K469">
        <v>8</v>
      </c>
      <c r="L469" t="s">
        <v>46</v>
      </c>
      <c r="M469" t="s">
        <v>47</v>
      </c>
      <c r="N469" t="s">
        <v>47</v>
      </c>
      <c r="O469" t="s">
        <v>47</v>
      </c>
      <c r="P469" t="s">
        <v>47</v>
      </c>
      <c r="Q469" t="s">
        <v>47</v>
      </c>
      <c r="S469" t="s">
        <v>48</v>
      </c>
      <c r="T469" t="s">
        <v>44</v>
      </c>
      <c r="U469" t="s">
        <v>48</v>
      </c>
      <c r="V469" t="s">
        <v>45</v>
      </c>
      <c r="W469" t="s">
        <v>44</v>
      </c>
      <c r="X469" t="s">
        <v>44</v>
      </c>
      <c r="Y469">
        <v>8</v>
      </c>
      <c r="Z469" t="s">
        <v>49</v>
      </c>
      <c r="AA469" t="s">
        <v>49</v>
      </c>
      <c r="AB469" t="s">
        <v>50</v>
      </c>
      <c r="AC469" t="s">
        <v>49</v>
      </c>
      <c r="AD469" t="s">
        <v>49</v>
      </c>
      <c r="AE469" t="s">
        <v>49</v>
      </c>
      <c r="AF469" t="s">
        <v>44</v>
      </c>
      <c r="AG469" t="s">
        <v>44</v>
      </c>
      <c r="AH469" t="s">
        <v>44</v>
      </c>
      <c r="AI469" t="s">
        <v>44</v>
      </c>
      <c r="AJ469" t="s">
        <v>45</v>
      </c>
      <c r="AK469" t="s">
        <v>45</v>
      </c>
      <c r="AL469" t="s">
        <v>53</v>
      </c>
      <c r="AM469" t="s">
        <v>44</v>
      </c>
      <c r="AN469" t="s">
        <v>43</v>
      </c>
      <c r="AO469" t="s">
        <v>43</v>
      </c>
      <c r="AP469">
        <v>7</v>
      </c>
      <c r="AQ469" t="s">
        <v>51</v>
      </c>
    </row>
    <row r="470" spans="1:43" x14ac:dyDescent="0.4">
      <c r="A470">
        <v>469</v>
      </c>
      <c r="B470" t="s">
        <v>43</v>
      </c>
      <c r="C470" t="s">
        <v>44</v>
      </c>
      <c r="D470" t="s">
        <v>44</v>
      </c>
      <c r="E470" t="s">
        <v>44</v>
      </c>
      <c r="F470" t="s">
        <v>43</v>
      </c>
      <c r="G470" t="s">
        <v>43</v>
      </c>
      <c r="H470" t="s">
        <v>44</v>
      </c>
      <c r="I470" t="s">
        <v>44</v>
      </c>
      <c r="J470" t="s">
        <v>44</v>
      </c>
      <c r="K470">
        <v>9</v>
      </c>
      <c r="L470" t="s">
        <v>46</v>
      </c>
      <c r="M470" t="s">
        <v>47</v>
      </c>
      <c r="N470" t="s">
        <v>47</v>
      </c>
      <c r="O470" t="s">
        <v>47</v>
      </c>
      <c r="P470" t="s">
        <v>47</v>
      </c>
      <c r="Q470" t="s">
        <v>47</v>
      </c>
      <c r="S470" t="s">
        <v>48</v>
      </c>
      <c r="T470" t="s">
        <v>48</v>
      </c>
      <c r="U470" t="s">
        <v>48</v>
      </c>
      <c r="V470" t="s">
        <v>48</v>
      </c>
      <c r="W470" t="s">
        <v>48</v>
      </c>
      <c r="X470" t="s">
        <v>43</v>
      </c>
      <c r="Y470">
        <v>7</v>
      </c>
      <c r="Z470" t="s">
        <v>50</v>
      </c>
      <c r="AA470" t="s">
        <v>49</v>
      </c>
      <c r="AB470" t="s">
        <v>55</v>
      </c>
      <c r="AC470" t="s">
        <v>49</v>
      </c>
      <c r="AD470" t="s">
        <v>49</v>
      </c>
      <c r="AE470" t="s">
        <v>49</v>
      </c>
      <c r="AF470" t="s">
        <v>44</v>
      </c>
      <c r="AG470" t="s">
        <v>44</v>
      </c>
      <c r="AH470" t="s">
        <v>44</v>
      </c>
      <c r="AI470" t="s">
        <v>44</v>
      </c>
      <c r="AJ470" t="s">
        <v>43</v>
      </c>
      <c r="AK470" t="s">
        <v>44</v>
      </c>
      <c r="AL470" t="s">
        <v>45</v>
      </c>
      <c r="AM470" t="s">
        <v>44</v>
      </c>
      <c r="AN470" t="s">
        <v>44</v>
      </c>
      <c r="AO470" t="s">
        <v>44</v>
      </c>
      <c r="AP470">
        <v>7</v>
      </c>
      <c r="AQ470" t="s">
        <v>51</v>
      </c>
    </row>
    <row r="471" spans="1:43" x14ac:dyDescent="0.4">
      <c r="A471">
        <v>470</v>
      </c>
      <c r="B471" t="s">
        <v>44</v>
      </c>
      <c r="C471" t="s">
        <v>44</v>
      </c>
      <c r="D471" t="s">
        <v>48</v>
      </c>
      <c r="E471" t="s">
        <v>44</v>
      </c>
      <c r="F471" t="s">
        <v>44</v>
      </c>
      <c r="G471" t="s">
        <v>44</v>
      </c>
      <c r="H471" t="s">
        <v>44</v>
      </c>
      <c r="I471" t="s">
        <v>44</v>
      </c>
      <c r="J471" t="s">
        <v>44</v>
      </c>
      <c r="K471">
        <v>9</v>
      </c>
      <c r="L471" t="s">
        <v>46</v>
      </c>
      <c r="M471" t="s">
        <v>47</v>
      </c>
      <c r="N471" t="s">
        <v>47</v>
      </c>
      <c r="O471" t="s">
        <v>47</v>
      </c>
      <c r="P471" t="s">
        <v>47</v>
      </c>
      <c r="Q471" t="s">
        <v>47</v>
      </c>
      <c r="S471" t="s">
        <v>44</v>
      </c>
      <c r="T471" t="s">
        <v>44</v>
      </c>
      <c r="U471" t="s">
        <v>48</v>
      </c>
      <c r="V471" t="s">
        <v>44</v>
      </c>
      <c r="W471" t="s">
        <v>44</v>
      </c>
      <c r="X471" t="s">
        <v>44</v>
      </c>
      <c r="Y471">
        <v>9</v>
      </c>
      <c r="Z471" t="s">
        <v>56</v>
      </c>
      <c r="AA471" t="s">
        <v>56</v>
      </c>
      <c r="AB471" t="s">
        <v>55</v>
      </c>
      <c r="AC471" t="s">
        <v>49</v>
      </c>
      <c r="AD471" t="s">
        <v>49</v>
      </c>
      <c r="AE471" t="s">
        <v>49</v>
      </c>
      <c r="AF471" t="s">
        <v>44</v>
      </c>
      <c r="AG471" t="s">
        <v>44</v>
      </c>
      <c r="AH471" t="s">
        <v>44</v>
      </c>
      <c r="AI471" t="s">
        <v>44</v>
      </c>
      <c r="AJ471" t="s">
        <v>45</v>
      </c>
      <c r="AK471" t="s">
        <v>43</v>
      </c>
      <c r="AL471" t="s">
        <v>44</v>
      </c>
      <c r="AM471" t="s">
        <v>44</v>
      </c>
      <c r="AN471" t="s">
        <v>44</v>
      </c>
      <c r="AO471" t="s">
        <v>44</v>
      </c>
      <c r="AP471">
        <v>7</v>
      </c>
      <c r="AQ471" t="s">
        <v>51</v>
      </c>
    </row>
    <row r="472" spans="1:43" x14ac:dyDescent="0.4">
      <c r="A472">
        <v>471</v>
      </c>
      <c r="B472" t="s">
        <v>43</v>
      </c>
      <c r="C472" t="s">
        <v>45</v>
      </c>
      <c r="D472" t="s">
        <v>43</v>
      </c>
      <c r="E472" t="s">
        <v>44</v>
      </c>
      <c r="F472" t="s">
        <v>43</v>
      </c>
      <c r="G472" t="s">
        <v>44</v>
      </c>
      <c r="H472" t="s">
        <v>43</v>
      </c>
      <c r="I472" t="s">
        <v>44</v>
      </c>
      <c r="J472" t="s">
        <v>43</v>
      </c>
      <c r="K472">
        <v>8</v>
      </c>
      <c r="L472" t="s">
        <v>46</v>
      </c>
      <c r="M472" t="s">
        <v>47</v>
      </c>
      <c r="N472" t="s">
        <v>47</v>
      </c>
      <c r="O472" t="s">
        <v>47</v>
      </c>
      <c r="P472" t="s">
        <v>47</v>
      </c>
      <c r="Q472" t="s">
        <v>47</v>
      </c>
      <c r="S472" t="s">
        <v>48</v>
      </c>
      <c r="T472" t="s">
        <v>48</v>
      </c>
      <c r="U472" t="s">
        <v>43</v>
      </c>
      <c r="V472" t="s">
        <v>43</v>
      </c>
      <c r="W472" t="s">
        <v>44</v>
      </c>
      <c r="X472" t="s">
        <v>44</v>
      </c>
      <c r="Y472">
        <v>8</v>
      </c>
      <c r="Z472" t="s">
        <v>56</v>
      </c>
      <c r="AA472" t="s">
        <v>49</v>
      </c>
      <c r="AB472" t="s">
        <v>55</v>
      </c>
      <c r="AC472" t="s">
        <v>49</v>
      </c>
      <c r="AD472" t="s">
        <v>56</v>
      </c>
      <c r="AE472" t="s">
        <v>54</v>
      </c>
      <c r="AF472" t="s">
        <v>44</v>
      </c>
      <c r="AG472" t="s">
        <v>44</v>
      </c>
      <c r="AH472" t="s">
        <v>45</v>
      </c>
      <c r="AI472" t="s">
        <v>43</v>
      </c>
      <c r="AJ472" t="s">
        <v>45</v>
      </c>
      <c r="AK472" t="s">
        <v>43</v>
      </c>
      <c r="AL472" t="s">
        <v>44</v>
      </c>
      <c r="AM472" t="s">
        <v>44</v>
      </c>
      <c r="AN472" t="s">
        <v>44</v>
      </c>
      <c r="AO472" t="s">
        <v>44</v>
      </c>
      <c r="AP472">
        <v>7</v>
      </c>
      <c r="AQ472" t="s">
        <v>51</v>
      </c>
    </row>
    <row r="473" spans="1:43" x14ac:dyDescent="0.4">
      <c r="A473">
        <v>472</v>
      </c>
      <c r="B473" t="s">
        <v>43</v>
      </c>
      <c r="C473" t="s">
        <v>48</v>
      </c>
      <c r="D473" t="s">
        <v>44</v>
      </c>
      <c r="E473" t="s">
        <v>48</v>
      </c>
      <c r="F473" t="s">
        <v>48</v>
      </c>
      <c r="G473" t="s">
        <v>44</v>
      </c>
      <c r="H473" t="s">
        <v>43</v>
      </c>
      <c r="I473" t="s">
        <v>44</v>
      </c>
      <c r="J473" t="s">
        <v>43</v>
      </c>
      <c r="K473">
        <v>8</v>
      </c>
      <c r="L473" t="s">
        <v>46</v>
      </c>
      <c r="M473" t="s">
        <v>47</v>
      </c>
      <c r="N473" t="s">
        <v>47</v>
      </c>
      <c r="O473" t="s">
        <v>47</v>
      </c>
      <c r="P473" t="s">
        <v>47</v>
      </c>
      <c r="Q473" t="s">
        <v>47</v>
      </c>
      <c r="S473" t="s">
        <v>48</v>
      </c>
      <c r="T473" t="s">
        <v>44</v>
      </c>
      <c r="U473" t="s">
        <v>48</v>
      </c>
      <c r="V473" t="s">
        <v>43</v>
      </c>
      <c r="W473" t="s">
        <v>48</v>
      </c>
      <c r="X473" t="s">
        <v>48</v>
      </c>
      <c r="Y473">
        <v>7</v>
      </c>
      <c r="Z473" t="s">
        <v>50</v>
      </c>
      <c r="AA473" t="s">
        <v>49</v>
      </c>
      <c r="AB473" t="s">
        <v>55</v>
      </c>
      <c r="AC473" t="s">
        <v>49</v>
      </c>
      <c r="AD473" t="s">
        <v>50</v>
      </c>
      <c r="AE473" t="s">
        <v>56</v>
      </c>
      <c r="AF473" t="s">
        <v>44</v>
      </c>
      <c r="AG473" t="s">
        <v>43</v>
      </c>
      <c r="AH473" t="s">
        <v>43</v>
      </c>
      <c r="AI473" t="s">
        <v>44</v>
      </c>
      <c r="AJ473" t="s">
        <v>45</v>
      </c>
      <c r="AK473" t="s">
        <v>43</v>
      </c>
      <c r="AL473" t="s">
        <v>48</v>
      </c>
      <c r="AM473" t="s">
        <v>43</v>
      </c>
      <c r="AN473" t="s">
        <v>43</v>
      </c>
      <c r="AO473" t="s">
        <v>43</v>
      </c>
      <c r="AP473">
        <v>6</v>
      </c>
      <c r="AQ473" t="s">
        <v>51</v>
      </c>
    </row>
    <row r="474" spans="1:43" x14ac:dyDescent="0.4">
      <c r="A474">
        <v>473</v>
      </c>
      <c r="B474" t="s">
        <v>44</v>
      </c>
      <c r="C474" t="s">
        <v>44</v>
      </c>
      <c r="D474" t="s">
        <v>48</v>
      </c>
      <c r="E474" t="s">
        <v>44</v>
      </c>
      <c r="F474" t="s">
        <v>44</v>
      </c>
      <c r="G474" t="s">
        <v>44</v>
      </c>
      <c r="H474" t="s">
        <v>44</v>
      </c>
      <c r="I474" t="s">
        <v>44</v>
      </c>
      <c r="J474" t="s">
        <v>48</v>
      </c>
      <c r="K474">
        <v>9</v>
      </c>
      <c r="L474" t="s">
        <v>46</v>
      </c>
      <c r="M474" t="s">
        <v>47</v>
      </c>
      <c r="N474" t="s">
        <v>47</v>
      </c>
      <c r="O474" t="s">
        <v>47</v>
      </c>
      <c r="P474" t="s">
        <v>47</v>
      </c>
      <c r="Q474" t="s">
        <v>47</v>
      </c>
      <c r="S474" t="s">
        <v>48</v>
      </c>
      <c r="T474" t="s">
        <v>44</v>
      </c>
      <c r="U474" t="s">
        <v>48</v>
      </c>
      <c r="V474" t="s">
        <v>44</v>
      </c>
      <c r="W474" t="s">
        <v>48</v>
      </c>
      <c r="X474" t="s">
        <v>48</v>
      </c>
      <c r="Y474">
        <v>9</v>
      </c>
      <c r="Z474" t="s">
        <v>49</v>
      </c>
      <c r="AA474" t="s">
        <v>49</v>
      </c>
      <c r="AB474" t="s">
        <v>56</v>
      </c>
      <c r="AC474" t="s">
        <v>49</v>
      </c>
      <c r="AD474" t="s">
        <v>49</v>
      </c>
      <c r="AE474" t="s">
        <v>49</v>
      </c>
      <c r="AF474" t="s">
        <v>44</v>
      </c>
      <c r="AG474" t="s">
        <v>44</v>
      </c>
      <c r="AH474" t="s">
        <v>44</v>
      </c>
      <c r="AI474" t="s">
        <v>44</v>
      </c>
      <c r="AJ474" t="s">
        <v>43</v>
      </c>
      <c r="AK474" t="s">
        <v>44</v>
      </c>
      <c r="AL474" t="s">
        <v>44</v>
      </c>
      <c r="AM474" t="s">
        <v>44</v>
      </c>
      <c r="AN474" t="s">
        <v>44</v>
      </c>
      <c r="AO474" t="s">
        <v>44</v>
      </c>
      <c r="AP474">
        <v>7</v>
      </c>
      <c r="AQ474" t="s">
        <v>51</v>
      </c>
    </row>
    <row r="475" spans="1:43" x14ac:dyDescent="0.4">
      <c r="A475">
        <v>474</v>
      </c>
      <c r="B475" t="s">
        <v>43</v>
      </c>
      <c r="C475" t="s">
        <v>43</v>
      </c>
      <c r="D475" t="s">
        <v>44</v>
      </c>
      <c r="E475" t="s">
        <v>44</v>
      </c>
      <c r="F475" t="s">
        <v>44</v>
      </c>
      <c r="G475" t="s">
        <v>44</v>
      </c>
      <c r="H475" t="s">
        <v>44</v>
      </c>
      <c r="I475" t="s">
        <v>44</v>
      </c>
      <c r="J475" t="s">
        <v>44</v>
      </c>
      <c r="K475">
        <v>9</v>
      </c>
      <c r="L475" t="s">
        <v>52</v>
      </c>
      <c r="M475" t="s">
        <v>48</v>
      </c>
      <c r="N475" t="s">
        <v>48</v>
      </c>
      <c r="O475" t="s">
        <v>48</v>
      </c>
      <c r="P475" t="s">
        <v>48</v>
      </c>
      <c r="Q475" t="s">
        <v>48</v>
      </c>
      <c r="S475" t="s">
        <v>47</v>
      </c>
      <c r="T475" t="s">
        <v>47</v>
      </c>
      <c r="U475" t="s">
        <v>47</v>
      </c>
      <c r="V475" t="s">
        <v>47</v>
      </c>
      <c r="W475" t="s">
        <v>47</v>
      </c>
      <c r="X475" t="s">
        <v>47</v>
      </c>
      <c r="Z475" t="s">
        <v>47</v>
      </c>
      <c r="AA475" t="s">
        <v>47</v>
      </c>
      <c r="AB475" t="s">
        <v>47</v>
      </c>
      <c r="AC475" t="s">
        <v>47</v>
      </c>
      <c r="AD475" t="s">
        <v>47</v>
      </c>
      <c r="AE475" t="s">
        <v>47</v>
      </c>
      <c r="AF475" t="s">
        <v>47</v>
      </c>
      <c r="AG475" t="s">
        <v>47</v>
      </c>
      <c r="AH475" t="s">
        <v>47</v>
      </c>
      <c r="AI475" t="s">
        <v>47</v>
      </c>
      <c r="AJ475" t="s">
        <v>47</v>
      </c>
      <c r="AK475" t="s">
        <v>47</v>
      </c>
      <c r="AL475" t="s">
        <v>47</v>
      </c>
      <c r="AM475" t="s">
        <v>47</v>
      </c>
      <c r="AN475" t="s">
        <v>47</v>
      </c>
      <c r="AO475" t="s">
        <v>47</v>
      </c>
      <c r="AP475">
        <v>7</v>
      </c>
      <c r="AQ475" t="s">
        <v>51</v>
      </c>
    </row>
    <row r="476" spans="1:43" x14ac:dyDescent="0.4">
      <c r="A476">
        <v>475</v>
      </c>
      <c r="B476" t="s">
        <v>44</v>
      </c>
      <c r="C476" t="s">
        <v>44</v>
      </c>
      <c r="D476" t="s">
        <v>48</v>
      </c>
      <c r="E476" t="s">
        <v>43</v>
      </c>
      <c r="F476" t="s">
        <v>48</v>
      </c>
      <c r="G476" t="s">
        <v>44</v>
      </c>
      <c r="H476" t="s">
        <v>48</v>
      </c>
      <c r="I476" t="s">
        <v>48</v>
      </c>
      <c r="J476" t="s">
        <v>43</v>
      </c>
      <c r="K476">
        <v>8</v>
      </c>
      <c r="L476" t="s">
        <v>52</v>
      </c>
      <c r="M476" t="s">
        <v>44</v>
      </c>
      <c r="N476" t="s">
        <v>44</v>
      </c>
      <c r="O476" t="s">
        <v>43</v>
      </c>
      <c r="P476" t="s">
        <v>44</v>
      </c>
      <c r="Q476" t="s">
        <v>48</v>
      </c>
      <c r="R476">
        <v>9</v>
      </c>
      <c r="S476" t="s">
        <v>47</v>
      </c>
      <c r="T476" t="s">
        <v>47</v>
      </c>
      <c r="U476" t="s">
        <v>47</v>
      </c>
      <c r="V476" t="s">
        <v>47</v>
      </c>
      <c r="W476" t="s">
        <v>47</v>
      </c>
      <c r="X476" t="s">
        <v>47</v>
      </c>
      <c r="Z476" t="s">
        <v>47</v>
      </c>
      <c r="AA476" t="s">
        <v>47</v>
      </c>
      <c r="AB476" t="s">
        <v>47</v>
      </c>
      <c r="AC476" t="s">
        <v>47</v>
      </c>
      <c r="AD476" t="s">
        <v>47</v>
      </c>
      <c r="AE476" t="s">
        <v>47</v>
      </c>
      <c r="AF476" t="s">
        <v>47</v>
      </c>
      <c r="AG476" t="s">
        <v>47</v>
      </c>
      <c r="AH476" t="s">
        <v>47</v>
      </c>
      <c r="AI476" t="s">
        <v>47</v>
      </c>
      <c r="AJ476" t="s">
        <v>47</v>
      </c>
      <c r="AK476" t="s">
        <v>47</v>
      </c>
      <c r="AL476" t="s">
        <v>47</v>
      </c>
      <c r="AM476" t="s">
        <v>47</v>
      </c>
      <c r="AN476" t="s">
        <v>47</v>
      </c>
      <c r="AO476" t="s">
        <v>47</v>
      </c>
      <c r="AP476">
        <v>7</v>
      </c>
      <c r="AQ476" t="s">
        <v>51</v>
      </c>
    </row>
    <row r="477" spans="1:43" x14ac:dyDescent="0.4">
      <c r="A477">
        <v>476</v>
      </c>
      <c r="B477" t="s">
        <v>43</v>
      </c>
      <c r="C477" t="s">
        <v>45</v>
      </c>
      <c r="D477" t="s">
        <v>43</v>
      </c>
      <c r="E477" t="s">
        <v>44</v>
      </c>
      <c r="F477" t="s">
        <v>43</v>
      </c>
      <c r="G477" t="s">
        <v>44</v>
      </c>
      <c r="H477" t="s">
        <v>43</v>
      </c>
      <c r="I477" t="s">
        <v>44</v>
      </c>
      <c r="J477" t="s">
        <v>43</v>
      </c>
      <c r="K477">
        <v>7</v>
      </c>
      <c r="L477" t="s">
        <v>52</v>
      </c>
      <c r="M477" t="s">
        <v>43</v>
      </c>
      <c r="N477" t="s">
        <v>45</v>
      </c>
      <c r="O477" t="s">
        <v>43</v>
      </c>
      <c r="P477" t="s">
        <v>43</v>
      </c>
      <c r="Q477" t="s">
        <v>48</v>
      </c>
      <c r="R477">
        <v>7</v>
      </c>
      <c r="S477" t="s">
        <v>47</v>
      </c>
      <c r="T477" t="s">
        <v>47</v>
      </c>
      <c r="U477" t="s">
        <v>47</v>
      </c>
      <c r="V477" t="s">
        <v>47</v>
      </c>
      <c r="W477" t="s">
        <v>47</v>
      </c>
      <c r="X477" t="s">
        <v>47</v>
      </c>
      <c r="Z477" t="s">
        <v>47</v>
      </c>
      <c r="AA477" t="s">
        <v>47</v>
      </c>
      <c r="AB477" t="s">
        <v>47</v>
      </c>
      <c r="AC477" t="s">
        <v>47</v>
      </c>
      <c r="AD477" t="s">
        <v>47</v>
      </c>
      <c r="AE477" t="s">
        <v>47</v>
      </c>
      <c r="AF477" t="s">
        <v>47</v>
      </c>
      <c r="AG477" t="s">
        <v>47</v>
      </c>
      <c r="AH477" t="s">
        <v>47</v>
      </c>
      <c r="AI477" t="s">
        <v>47</v>
      </c>
      <c r="AJ477" t="s">
        <v>47</v>
      </c>
      <c r="AK477" t="s">
        <v>47</v>
      </c>
      <c r="AL477" t="s">
        <v>47</v>
      </c>
      <c r="AM477" t="s">
        <v>47</v>
      </c>
      <c r="AN477" t="s">
        <v>47</v>
      </c>
      <c r="AO477" t="s">
        <v>47</v>
      </c>
      <c r="AP477">
        <v>6</v>
      </c>
      <c r="AQ477" t="s">
        <v>51</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85D6-7C92-4780-B54E-6892FAFA34EA}">
  <dimension ref="B1:R31"/>
  <sheetViews>
    <sheetView workbookViewId="0">
      <selection activeCell="B1" sqref="B1"/>
    </sheetView>
  </sheetViews>
  <sheetFormatPr baseColWidth="10" defaultRowHeight="14.6" x14ac:dyDescent="0.4"/>
  <cols>
    <col min="1" max="1" width="0.921875" style="19" customWidth="1"/>
    <col min="2" max="16384" width="11.07421875" style="19"/>
  </cols>
  <sheetData>
    <row r="1" spans="2:18" ht="18.45" x14ac:dyDescent="0.5">
      <c r="B1" s="24" t="s">
        <v>201</v>
      </c>
      <c r="C1" s="14"/>
      <c r="D1" s="14"/>
      <c r="E1" s="14"/>
      <c r="F1" s="14"/>
      <c r="G1" s="14"/>
      <c r="H1" s="14"/>
      <c r="I1" s="14"/>
      <c r="J1" s="14"/>
      <c r="K1" s="14"/>
      <c r="L1" s="14"/>
      <c r="M1" s="14"/>
      <c r="N1" s="14"/>
      <c r="O1" s="14"/>
      <c r="P1" s="14"/>
      <c r="Q1" s="14"/>
      <c r="R1" s="14"/>
    </row>
    <row r="25" spans="2:17" x14ac:dyDescent="0.4">
      <c r="B25" s="26" t="s">
        <v>138</v>
      </c>
      <c r="C25" s="21"/>
      <c r="D25" s="21"/>
      <c r="E25" s="21"/>
      <c r="F25" s="21"/>
      <c r="G25" s="21"/>
      <c r="H25" s="21"/>
      <c r="I25" s="21"/>
      <c r="J25" s="21"/>
      <c r="K25" s="21"/>
      <c r="L25" s="21"/>
      <c r="M25" s="21"/>
      <c r="N25" s="21"/>
      <c r="O25" s="21"/>
      <c r="P25" s="21"/>
      <c r="Q25" s="21"/>
    </row>
    <row r="26" spans="2:17" x14ac:dyDescent="0.4">
      <c r="B26" s="19" t="s">
        <v>202</v>
      </c>
      <c r="C26" s="37" t="s">
        <v>203</v>
      </c>
    </row>
    <row r="27" spans="2:17" x14ac:dyDescent="0.4">
      <c r="B27" s="19" t="s">
        <v>161</v>
      </c>
      <c r="C27" s="36" t="s">
        <v>204</v>
      </c>
    </row>
    <row r="28" spans="2:17" x14ac:dyDescent="0.4">
      <c r="B28" s="19" t="s">
        <v>140</v>
      </c>
      <c r="C28" s="36" t="s">
        <v>205</v>
      </c>
    </row>
    <row r="29" spans="2:17" x14ac:dyDescent="0.4">
      <c r="B29" s="33" t="s">
        <v>162</v>
      </c>
      <c r="C29" s="36" t="s">
        <v>208</v>
      </c>
    </row>
    <row r="30" spans="2:17" x14ac:dyDescent="0.4">
      <c r="B30" s="19" t="s">
        <v>143</v>
      </c>
      <c r="C30" s="36" t="s">
        <v>206</v>
      </c>
    </row>
    <row r="31" spans="2:17" x14ac:dyDescent="0.4">
      <c r="B31" s="19" t="s">
        <v>148</v>
      </c>
      <c r="C31" s="36" t="s">
        <v>207</v>
      </c>
    </row>
  </sheetData>
  <pageMargins left="0.7" right="0.7" top="0.78740157499999996" bottom="0.78740157499999996"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A053-5764-476E-BDE1-E0998B41D3F6}">
  <dimension ref="B1:R53"/>
  <sheetViews>
    <sheetView workbookViewId="0">
      <selection activeCell="B1" sqref="B1"/>
    </sheetView>
  </sheetViews>
  <sheetFormatPr baseColWidth="10" defaultRowHeight="14.6" x14ac:dyDescent="0.4"/>
  <cols>
    <col min="1" max="1" width="0.921875" style="19" customWidth="1"/>
    <col min="2" max="16384" width="11.07421875" style="19"/>
  </cols>
  <sheetData>
    <row r="1" spans="2:18" ht="18.45" x14ac:dyDescent="0.5">
      <c r="B1" s="24" t="s">
        <v>112</v>
      </c>
      <c r="C1" s="14"/>
      <c r="D1" s="14"/>
      <c r="E1" s="14"/>
      <c r="F1" s="14"/>
      <c r="G1" s="14"/>
      <c r="H1" s="14"/>
      <c r="I1" s="14"/>
      <c r="J1" s="14"/>
      <c r="K1" s="14"/>
      <c r="L1" s="14"/>
      <c r="M1" s="14"/>
      <c r="N1" s="14"/>
      <c r="O1" s="14"/>
      <c r="P1" s="14"/>
      <c r="Q1" s="14"/>
      <c r="R1" s="14"/>
    </row>
    <row r="36" spans="2:17" x14ac:dyDescent="0.4">
      <c r="B36" s="26" t="s">
        <v>138</v>
      </c>
      <c r="C36" s="21"/>
      <c r="D36" s="21"/>
      <c r="E36" s="21"/>
      <c r="F36" s="21"/>
      <c r="G36" s="21"/>
      <c r="H36" s="21"/>
      <c r="I36" s="21"/>
      <c r="J36" s="21"/>
      <c r="K36" s="21"/>
      <c r="L36" s="21"/>
      <c r="M36" s="21"/>
      <c r="N36" s="21"/>
      <c r="O36" s="21"/>
      <c r="P36" s="21"/>
      <c r="Q36" s="21"/>
    </row>
    <row r="37" spans="2:17" x14ac:dyDescent="0.4">
      <c r="B37" s="33" t="s">
        <v>157</v>
      </c>
      <c r="C37" s="33" t="s">
        <v>180</v>
      </c>
      <c r="D37" s="33"/>
      <c r="E37" s="33"/>
    </row>
    <row r="38" spans="2:17" x14ac:dyDescent="0.4">
      <c r="B38" s="33" t="s">
        <v>158</v>
      </c>
      <c r="C38" s="35" t="s">
        <v>181</v>
      </c>
      <c r="D38" s="33"/>
      <c r="E38" s="33"/>
    </row>
    <row r="39" spans="2:17" x14ac:dyDescent="0.4">
      <c r="B39" s="33" t="s">
        <v>161</v>
      </c>
      <c r="C39" s="35" t="s">
        <v>182</v>
      </c>
      <c r="D39" s="33"/>
      <c r="E39" s="33"/>
    </row>
    <row r="40" spans="2:17" x14ac:dyDescent="0.4">
      <c r="B40" s="33" t="s">
        <v>140</v>
      </c>
      <c r="C40" s="25" t="s">
        <v>160</v>
      </c>
      <c r="D40" s="33"/>
      <c r="E40" s="33"/>
    </row>
    <row r="41" spans="2:17" x14ac:dyDescent="0.4">
      <c r="B41" s="33" t="s">
        <v>140</v>
      </c>
      <c r="C41" s="33" t="s">
        <v>183</v>
      </c>
      <c r="D41" s="33"/>
      <c r="E41" s="33"/>
    </row>
    <row r="42" spans="2:17" x14ac:dyDescent="0.4">
      <c r="B42" s="33" t="s">
        <v>162</v>
      </c>
      <c r="C42" s="25" t="s">
        <v>163</v>
      </c>
      <c r="D42" s="33"/>
      <c r="E42" s="33"/>
    </row>
    <row r="43" spans="2:17" x14ac:dyDescent="0.4">
      <c r="B43" s="25" t="s">
        <v>162</v>
      </c>
      <c r="C43" s="25" t="s">
        <v>164</v>
      </c>
      <c r="D43" s="33"/>
      <c r="E43" s="33"/>
    </row>
    <row r="44" spans="2:17" x14ac:dyDescent="0.4">
      <c r="B44" s="33" t="s">
        <v>159</v>
      </c>
      <c r="C44" s="33" t="s">
        <v>184</v>
      </c>
      <c r="D44" s="33"/>
      <c r="E44" s="33"/>
    </row>
    <row r="45" spans="2:17" x14ac:dyDescent="0.4">
      <c r="B45" s="25" t="s">
        <v>159</v>
      </c>
      <c r="C45" s="25" t="s">
        <v>165</v>
      </c>
      <c r="D45" s="33"/>
      <c r="E45" s="33"/>
    </row>
    <row r="46" spans="2:17" x14ac:dyDescent="0.4">
      <c r="B46" s="33" t="s">
        <v>143</v>
      </c>
      <c r="C46" s="25" t="s">
        <v>166</v>
      </c>
      <c r="D46" s="33"/>
      <c r="E46" s="33"/>
    </row>
    <row r="47" spans="2:17" x14ac:dyDescent="0.4">
      <c r="B47" s="25" t="s">
        <v>148</v>
      </c>
      <c r="C47" s="25" t="s">
        <v>167</v>
      </c>
      <c r="D47" s="33"/>
      <c r="E47" s="33"/>
    </row>
    <row r="49" spans="2:2" x14ac:dyDescent="0.4">
      <c r="B49" s="32" t="s">
        <v>151</v>
      </c>
    </row>
    <row r="50" spans="2:2" x14ac:dyDescent="0.4">
      <c r="B50" s="29" t="s">
        <v>168</v>
      </c>
    </row>
    <row r="51" spans="2:2" x14ac:dyDescent="0.4">
      <c r="B51" s="29" t="s">
        <v>169</v>
      </c>
    </row>
    <row r="52" spans="2:2" x14ac:dyDescent="0.4">
      <c r="B52" s="29" t="s">
        <v>170</v>
      </c>
    </row>
    <row r="53" spans="2:2" x14ac:dyDescent="0.4">
      <c r="B53" s="29" t="s">
        <v>171</v>
      </c>
    </row>
  </sheetData>
  <pageMargins left="0.7" right="0.7" top="0.78740157499999996" bottom="0.78740157499999996"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B7C49-3151-44A9-9DD2-5D8B9450B965}">
  <dimension ref="B1:R55"/>
  <sheetViews>
    <sheetView workbookViewId="0">
      <selection activeCell="B1" sqref="B1"/>
    </sheetView>
  </sheetViews>
  <sheetFormatPr baseColWidth="10" defaultRowHeight="14.6" x14ac:dyDescent="0.4"/>
  <cols>
    <col min="1" max="1" width="0.921875" style="19" customWidth="1"/>
    <col min="2" max="16384" width="11.07421875" style="19"/>
  </cols>
  <sheetData>
    <row r="1" spans="2:18" ht="18.45" x14ac:dyDescent="0.5">
      <c r="B1" s="24" t="s">
        <v>82</v>
      </c>
      <c r="C1" s="14"/>
      <c r="D1" s="14"/>
      <c r="E1" s="14"/>
      <c r="F1" s="14"/>
      <c r="G1" s="14"/>
      <c r="H1" s="14"/>
      <c r="I1" s="14"/>
      <c r="J1" s="14"/>
      <c r="K1" s="14"/>
      <c r="L1" s="14"/>
      <c r="M1" s="14"/>
      <c r="N1" s="14"/>
      <c r="O1" s="14"/>
      <c r="P1" s="14"/>
      <c r="Q1" s="14"/>
      <c r="R1" s="14"/>
    </row>
    <row r="30" spans="2:17" x14ac:dyDescent="0.4">
      <c r="B30" s="26" t="s">
        <v>138</v>
      </c>
      <c r="C30" s="21"/>
      <c r="D30" s="21"/>
      <c r="E30" s="21"/>
      <c r="F30" s="21"/>
      <c r="G30" s="21"/>
      <c r="H30" s="21"/>
      <c r="I30" s="21"/>
      <c r="J30" s="21"/>
      <c r="K30" s="21"/>
      <c r="L30" s="21"/>
      <c r="M30" s="21"/>
      <c r="N30" s="21"/>
      <c r="O30" s="21"/>
      <c r="P30" s="21"/>
      <c r="Q30" s="21"/>
    </row>
    <row r="31" spans="2:17" x14ac:dyDescent="0.4">
      <c r="B31" s="33" t="s">
        <v>172</v>
      </c>
      <c r="C31" s="36" t="s">
        <v>185</v>
      </c>
      <c r="D31" s="33"/>
    </row>
    <row r="32" spans="2:17" x14ac:dyDescent="0.4">
      <c r="B32" s="33" t="s">
        <v>140</v>
      </c>
      <c r="C32" s="36" t="s">
        <v>186</v>
      </c>
      <c r="D32" s="33"/>
    </row>
    <row r="33" spans="2:4" x14ac:dyDescent="0.4">
      <c r="B33" s="33" t="s">
        <v>140</v>
      </c>
      <c r="C33" s="36" t="s">
        <v>187</v>
      </c>
      <c r="D33" s="33"/>
    </row>
    <row r="34" spans="2:4" x14ac:dyDescent="0.4">
      <c r="B34" s="33"/>
      <c r="C34" s="31" t="s">
        <v>188</v>
      </c>
      <c r="D34" s="33"/>
    </row>
    <row r="35" spans="2:4" x14ac:dyDescent="0.4">
      <c r="B35" s="33"/>
      <c r="C35" s="31" t="s">
        <v>189</v>
      </c>
      <c r="D35" s="33"/>
    </row>
    <row r="36" spans="2:4" x14ac:dyDescent="0.4">
      <c r="B36" s="33" t="s">
        <v>140</v>
      </c>
      <c r="C36" s="36" t="s">
        <v>190</v>
      </c>
      <c r="D36" s="33"/>
    </row>
    <row r="37" spans="2:4" x14ac:dyDescent="0.4">
      <c r="B37" s="36" t="s">
        <v>159</v>
      </c>
      <c r="C37" s="37" t="s">
        <v>173</v>
      </c>
      <c r="D37" s="33"/>
    </row>
    <row r="38" spans="2:4" x14ac:dyDescent="0.4">
      <c r="B38" s="36"/>
      <c r="C38" s="38" t="s">
        <v>174</v>
      </c>
      <c r="D38" s="33"/>
    </row>
    <row r="39" spans="2:4" x14ac:dyDescent="0.4">
      <c r="B39" s="33"/>
      <c r="C39" s="39" t="s">
        <v>175</v>
      </c>
      <c r="D39" s="33"/>
    </row>
    <row r="40" spans="2:4" x14ac:dyDescent="0.4">
      <c r="B40" s="33"/>
      <c r="C40" s="30" t="s">
        <v>191</v>
      </c>
      <c r="D40" s="33"/>
    </row>
    <row r="41" spans="2:4" x14ac:dyDescent="0.4">
      <c r="B41" s="33"/>
      <c r="C41" s="30" t="s">
        <v>192</v>
      </c>
      <c r="D41" s="33"/>
    </row>
    <row r="42" spans="2:4" x14ac:dyDescent="0.4">
      <c r="B42" s="33"/>
      <c r="C42" s="30" t="s">
        <v>193</v>
      </c>
      <c r="D42" s="33"/>
    </row>
    <row r="43" spans="2:4" x14ac:dyDescent="0.4">
      <c r="B43" s="33"/>
      <c r="C43" s="30" t="s">
        <v>194</v>
      </c>
      <c r="D43" s="33"/>
    </row>
    <row r="44" spans="2:4" x14ac:dyDescent="0.4">
      <c r="B44" s="33"/>
      <c r="C44" s="30" t="s">
        <v>195</v>
      </c>
      <c r="D44" s="33"/>
    </row>
    <row r="45" spans="2:4" x14ac:dyDescent="0.4">
      <c r="B45" s="33"/>
      <c r="C45" s="30" t="s">
        <v>196</v>
      </c>
      <c r="D45" s="33"/>
    </row>
    <row r="46" spans="2:4" x14ac:dyDescent="0.4">
      <c r="B46" s="33" t="s">
        <v>159</v>
      </c>
      <c r="C46" s="36" t="s">
        <v>197</v>
      </c>
      <c r="D46" s="33"/>
    </row>
    <row r="47" spans="2:4" x14ac:dyDescent="0.4">
      <c r="B47" s="33" t="s">
        <v>143</v>
      </c>
      <c r="C47" s="36" t="s">
        <v>198</v>
      </c>
      <c r="D47" s="33"/>
    </row>
    <row r="48" spans="2:4" x14ac:dyDescent="0.4">
      <c r="B48" s="33" t="s">
        <v>148</v>
      </c>
      <c r="C48" s="36" t="s">
        <v>199</v>
      </c>
      <c r="D48" s="33"/>
    </row>
    <row r="49" spans="2:4" x14ac:dyDescent="0.4">
      <c r="B49" s="33" t="s">
        <v>148</v>
      </c>
      <c r="C49" s="36" t="s">
        <v>200</v>
      </c>
      <c r="D49" s="33"/>
    </row>
    <row r="51" spans="2:4" x14ac:dyDescent="0.4">
      <c r="B51" s="32" t="s">
        <v>151</v>
      </c>
    </row>
    <row r="52" spans="2:4" x14ac:dyDescent="0.4">
      <c r="B52" s="30" t="s">
        <v>177</v>
      </c>
    </row>
    <row r="53" spans="2:4" x14ac:dyDescent="0.4">
      <c r="B53" s="34" t="s">
        <v>176</v>
      </c>
    </row>
    <row r="54" spans="2:4" x14ac:dyDescent="0.4">
      <c r="B54" s="30" t="s">
        <v>178</v>
      </c>
    </row>
    <row r="55" spans="2:4" x14ac:dyDescent="0.4">
      <c r="B55" s="30" t="s">
        <v>179</v>
      </c>
    </row>
  </sheetData>
  <pageMargins left="0.7" right="0.7" top="0.78740157499999996" bottom="0.78740157499999996"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752-7784-45F6-96D9-1E9B33C213E1}">
  <dimension ref="B1:R49"/>
  <sheetViews>
    <sheetView workbookViewId="0">
      <selection activeCell="B1" sqref="B1"/>
    </sheetView>
  </sheetViews>
  <sheetFormatPr baseColWidth="10" defaultRowHeight="14.6" x14ac:dyDescent="0.4"/>
  <cols>
    <col min="1" max="1" width="0.921875" style="19" customWidth="1"/>
    <col min="2" max="16384" width="11.07421875" style="19"/>
  </cols>
  <sheetData>
    <row r="1" spans="2:18" ht="18.45" x14ac:dyDescent="0.5">
      <c r="B1" s="24" t="s">
        <v>83</v>
      </c>
      <c r="C1" s="14"/>
      <c r="D1" s="14"/>
      <c r="E1" s="14"/>
      <c r="F1" s="14"/>
      <c r="G1" s="14"/>
      <c r="H1" s="14"/>
      <c r="I1" s="14"/>
      <c r="J1" s="14"/>
      <c r="K1" s="14"/>
      <c r="L1" s="14"/>
      <c r="M1" s="14"/>
      <c r="N1" s="14"/>
      <c r="O1" s="14"/>
      <c r="P1" s="14"/>
      <c r="Q1" s="14"/>
      <c r="R1" s="14"/>
    </row>
    <row r="18" spans="2:14" x14ac:dyDescent="0.4">
      <c r="B18" s="26" t="s">
        <v>138</v>
      </c>
      <c r="C18" s="21"/>
      <c r="D18" s="21"/>
      <c r="E18" s="21"/>
      <c r="F18" s="21"/>
      <c r="G18" s="21"/>
      <c r="H18" s="21"/>
      <c r="I18" s="21"/>
      <c r="J18" s="21"/>
      <c r="K18" s="21"/>
      <c r="L18" s="21"/>
      <c r="M18" s="21"/>
      <c r="N18" s="21"/>
    </row>
    <row r="19" spans="2:14" x14ac:dyDescent="0.4">
      <c r="B19" s="19" t="s">
        <v>139</v>
      </c>
      <c r="C19" s="25" t="s">
        <v>226</v>
      </c>
    </row>
    <row r="20" spans="2:14" x14ac:dyDescent="0.4">
      <c r="C20" s="40" t="s">
        <v>174</v>
      </c>
    </row>
    <row r="21" spans="2:14" x14ac:dyDescent="0.4">
      <c r="C21" s="30" t="s">
        <v>228</v>
      </c>
    </row>
    <row r="22" spans="2:14" x14ac:dyDescent="0.4">
      <c r="C22" s="30" t="s">
        <v>229</v>
      </c>
    </row>
    <row r="23" spans="2:14" x14ac:dyDescent="0.4">
      <c r="C23" s="39" t="s">
        <v>227</v>
      </c>
    </row>
    <row r="24" spans="2:14" x14ac:dyDescent="0.4">
      <c r="B24" s="25" t="s">
        <v>140</v>
      </c>
      <c r="C24" s="28" t="s">
        <v>230</v>
      </c>
    </row>
    <row r="25" spans="2:14" x14ac:dyDescent="0.4">
      <c r="B25" s="25" t="s">
        <v>140</v>
      </c>
      <c r="C25" s="25" t="s">
        <v>141</v>
      </c>
    </row>
    <row r="26" spans="2:14" x14ac:dyDescent="0.4">
      <c r="B26" s="19" t="s">
        <v>140</v>
      </c>
      <c r="C26" s="25" t="s">
        <v>142</v>
      </c>
    </row>
    <row r="27" spans="2:14" x14ac:dyDescent="0.4">
      <c r="B27" s="19" t="s">
        <v>143</v>
      </c>
      <c r="C27" s="25" t="s">
        <v>145</v>
      </c>
    </row>
    <row r="28" spans="2:14" x14ac:dyDescent="0.4">
      <c r="C28" s="30" t="s">
        <v>147</v>
      </c>
    </row>
    <row r="29" spans="2:14" x14ac:dyDescent="0.4">
      <c r="C29" s="30" t="s">
        <v>146</v>
      </c>
    </row>
    <row r="30" spans="2:14" x14ac:dyDescent="0.4">
      <c r="B30" s="25" t="s">
        <v>143</v>
      </c>
      <c r="C30" s="25" t="s">
        <v>144</v>
      </c>
    </row>
    <row r="31" spans="2:14" x14ac:dyDescent="0.4">
      <c r="B31" s="19" t="s">
        <v>148</v>
      </c>
      <c r="C31" s="25" t="s">
        <v>149</v>
      </c>
    </row>
    <row r="32" spans="2:14" x14ac:dyDescent="0.4">
      <c r="C32" s="25"/>
    </row>
    <row r="33" spans="2:3" x14ac:dyDescent="0.4">
      <c r="B33" s="32" t="s">
        <v>151</v>
      </c>
    </row>
    <row r="34" spans="2:3" x14ac:dyDescent="0.4">
      <c r="B34" s="29" t="s">
        <v>156</v>
      </c>
    </row>
    <row r="35" spans="2:3" x14ac:dyDescent="0.4">
      <c r="B35" s="29" t="s">
        <v>152</v>
      </c>
      <c r="C35" s="33"/>
    </row>
    <row r="36" spans="2:3" x14ac:dyDescent="0.4">
      <c r="B36" s="29" t="s">
        <v>153</v>
      </c>
      <c r="C36" s="33"/>
    </row>
    <row r="37" spans="2:3" x14ac:dyDescent="0.4">
      <c r="B37" s="29" t="s">
        <v>154</v>
      </c>
      <c r="C37" s="33"/>
    </row>
    <row r="38" spans="2:3" x14ac:dyDescent="0.4">
      <c r="B38" s="29" t="s">
        <v>155</v>
      </c>
      <c r="C38" s="33"/>
    </row>
    <row r="40" spans="2:3" x14ac:dyDescent="0.4">
      <c r="B40" s="25"/>
    </row>
    <row r="41" spans="2:3" x14ac:dyDescent="0.4">
      <c r="B41" s="27"/>
    </row>
    <row r="49" spans="2:2" x14ac:dyDescent="0.4">
      <c r="B49" s="27"/>
    </row>
  </sheetData>
  <pageMargins left="0.7" right="0.7" top="0.78740157499999996" bottom="0.78740157499999996"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A8F6-A915-4FB0-9708-DF75981A7796}">
  <dimension ref="B1:R38"/>
  <sheetViews>
    <sheetView workbookViewId="0">
      <selection activeCell="B1" sqref="B1"/>
    </sheetView>
  </sheetViews>
  <sheetFormatPr baseColWidth="10" defaultRowHeight="14.6" x14ac:dyDescent="0.4"/>
  <cols>
    <col min="1" max="1" width="0.921875" style="19" customWidth="1"/>
    <col min="2" max="16384" width="11.07421875" style="19"/>
  </cols>
  <sheetData>
    <row r="1" spans="2:18" ht="18.45" x14ac:dyDescent="0.5">
      <c r="B1" s="24" t="s">
        <v>120</v>
      </c>
      <c r="C1" s="14"/>
      <c r="D1" s="14"/>
      <c r="E1" s="14"/>
      <c r="F1" s="14"/>
      <c r="G1" s="14"/>
      <c r="H1" s="14"/>
      <c r="I1" s="14"/>
      <c r="J1" s="14"/>
      <c r="K1" s="14"/>
      <c r="L1" s="14"/>
      <c r="M1" s="14"/>
      <c r="N1" s="14"/>
      <c r="O1" s="14"/>
      <c r="P1" s="14"/>
      <c r="Q1" s="14"/>
      <c r="R1" s="14"/>
    </row>
    <row r="20" spans="2:17" x14ac:dyDescent="0.4">
      <c r="B20" s="26" t="s">
        <v>214</v>
      </c>
      <c r="C20" s="21"/>
      <c r="D20" s="21"/>
      <c r="E20" s="21"/>
      <c r="F20" s="21"/>
      <c r="G20" s="21"/>
      <c r="H20" s="21"/>
      <c r="I20" s="21"/>
      <c r="J20" s="21"/>
      <c r="K20" s="21"/>
      <c r="L20" s="21"/>
      <c r="M20" s="21"/>
      <c r="N20" s="21"/>
      <c r="O20" s="21"/>
      <c r="P20" s="21"/>
      <c r="Q20" s="21"/>
    </row>
    <row r="21" spans="2:17" x14ac:dyDescent="0.4">
      <c r="B21" s="19" t="s">
        <v>140</v>
      </c>
      <c r="C21" s="36" t="s">
        <v>209</v>
      </c>
    </row>
    <row r="22" spans="2:17" x14ac:dyDescent="0.4">
      <c r="B22" s="19" t="s">
        <v>162</v>
      </c>
      <c r="C22" s="36" t="s">
        <v>210</v>
      </c>
    </row>
    <row r="23" spans="2:17" x14ac:dyDescent="0.4">
      <c r="B23" s="19" t="s">
        <v>143</v>
      </c>
      <c r="C23" s="36" t="s">
        <v>211</v>
      </c>
    </row>
    <row r="24" spans="2:17" x14ac:dyDescent="0.4">
      <c r="B24" s="19" t="s">
        <v>148</v>
      </c>
      <c r="C24" s="36" t="s">
        <v>212</v>
      </c>
    </row>
    <row r="25" spans="2:17" x14ac:dyDescent="0.4">
      <c r="B25" s="19" t="s">
        <v>150</v>
      </c>
      <c r="C25" s="36" t="s">
        <v>213</v>
      </c>
    </row>
    <row r="27" spans="2:17" x14ac:dyDescent="0.4">
      <c r="B27" s="26" t="s">
        <v>215</v>
      </c>
      <c r="C27" s="21"/>
      <c r="D27" s="21"/>
      <c r="E27" s="21"/>
      <c r="F27" s="21"/>
      <c r="G27" s="21"/>
      <c r="H27" s="21"/>
      <c r="I27" s="21"/>
      <c r="J27" s="21"/>
      <c r="K27" s="21"/>
      <c r="L27" s="21"/>
      <c r="M27" s="21"/>
      <c r="N27" s="21"/>
      <c r="O27" s="21"/>
      <c r="P27" s="21"/>
      <c r="Q27" s="21"/>
    </row>
    <row r="28" spans="2:17" x14ac:dyDescent="0.4">
      <c r="B28" s="19" t="s">
        <v>140</v>
      </c>
      <c r="C28" s="36" t="s">
        <v>217</v>
      </c>
    </row>
    <row r="29" spans="2:17" x14ac:dyDescent="0.4">
      <c r="B29" s="36"/>
      <c r="C29" s="30" t="s">
        <v>218</v>
      </c>
    </row>
    <row r="30" spans="2:17" x14ac:dyDescent="0.4">
      <c r="C30" s="39" t="s">
        <v>216</v>
      </c>
    </row>
    <row r="31" spans="2:17" x14ac:dyDescent="0.4">
      <c r="C31" s="30" t="s">
        <v>219</v>
      </c>
    </row>
    <row r="32" spans="2:17" x14ac:dyDescent="0.4">
      <c r="B32" s="19" t="s">
        <v>159</v>
      </c>
      <c r="C32" s="36" t="s">
        <v>220</v>
      </c>
    </row>
    <row r="33" spans="2:3" x14ac:dyDescent="0.4">
      <c r="B33" s="19" t="s">
        <v>143</v>
      </c>
      <c r="C33" s="36" t="s">
        <v>221</v>
      </c>
    </row>
    <row r="35" spans="2:3" x14ac:dyDescent="0.4">
      <c r="B35" s="32" t="s">
        <v>151</v>
      </c>
    </row>
    <row r="36" spans="2:3" x14ac:dyDescent="0.4">
      <c r="B36" s="30" t="s">
        <v>222</v>
      </c>
    </row>
    <row r="37" spans="2:3" x14ac:dyDescent="0.4">
      <c r="B37" s="30" t="s">
        <v>223</v>
      </c>
    </row>
    <row r="38" spans="2:3" x14ac:dyDescent="0.4">
      <c r="B38" s="30" t="s">
        <v>224</v>
      </c>
    </row>
  </sheetData>
  <pageMargins left="0.7" right="0.7" top="0.78740157499999996" bottom="0.78740157499999996"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3C3D-273B-4987-85A1-A97A187EEF04}">
  <dimension ref="A1:N130"/>
  <sheetViews>
    <sheetView topLeftCell="C80" workbookViewId="0">
      <selection activeCell="O91" sqref="O91"/>
    </sheetView>
  </sheetViews>
  <sheetFormatPr baseColWidth="10" defaultRowHeight="14.6" x14ac:dyDescent="0.4"/>
  <sheetData>
    <row r="1" spans="1:10" x14ac:dyDescent="0.4">
      <c r="A1" s="1" t="s">
        <v>93</v>
      </c>
      <c r="B1" t="s">
        <v>63</v>
      </c>
    </row>
    <row r="2" spans="1:10" x14ac:dyDescent="0.4">
      <c r="A2" s="2" t="s">
        <v>43</v>
      </c>
      <c r="B2" s="4">
        <v>0.13114754098360656</v>
      </c>
      <c r="D2" s="13"/>
      <c r="E2" s="12" t="s">
        <v>44</v>
      </c>
      <c r="F2" s="12" t="s">
        <v>43</v>
      </c>
      <c r="G2" s="12" t="s">
        <v>45</v>
      </c>
      <c r="H2" s="12" t="s">
        <v>53</v>
      </c>
      <c r="I2" s="12" t="s">
        <v>58</v>
      </c>
      <c r="J2" s="12" t="s">
        <v>48</v>
      </c>
    </row>
    <row r="3" spans="1:10" x14ac:dyDescent="0.4">
      <c r="A3" s="2" t="s">
        <v>48</v>
      </c>
      <c r="B3" s="4">
        <v>0.60655737704918034</v>
      </c>
      <c r="D3" s="10" t="s">
        <v>93</v>
      </c>
      <c r="E3" s="11">
        <f>IFERROR(VLOOKUP(E2,$A$2:$B$6,2,FALSE),0)</f>
        <v>0.24590163934426229</v>
      </c>
      <c r="F3" s="11">
        <f t="shared" ref="F3:J3" si="0">IFERROR(VLOOKUP(F2,$A$2:$B$6,2,FALSE),0)</f>
        <v>0.13114754098360656</v>
      </c>
      <c r="G3" s="11">
        <f t="shared" si="0"/>
        <v>1.6393442622950821E-2</v>
      </c>
      <c r="H3" s="11">
        <f t="shared" si="0"/>
        <v>0</v>
      </c>
      <c r="I3" s="11">
        <f t="shared" si="0"/>
        <v>0</v>
      </c>
      <c r="J3" s="11">
        <f t="shared" si="0"/>
        <v>0.60655737704918034</v>
      </c>
    </row>
    <row r="4" spans="1:10" x14ac:dyDescent="0.4">
      <c r="A4" s="2" t="s">
        <v>45</v>
      </c>
      <c r="B4" s="4">
        <v>1.6393442622950821E-2</v>
      </c>
      <c r="D4" s="10" t="s">
        <v>95</v>
      </c>
      <c r="E4" s="11">
        <f t="shared" ref="E4:J4" si="1">IFERROR(VLOOKUP(E2,$A$15:$B$19,2,FALSE),0)</f>
        <v>0.14516129032258066</v>
      </c>
      <c r="F4" s="11">
        <f t="shared" si="1"/>
        <v>0.25806451612903225</v>
      </c>
      <c r="G4" s="11">
        <f t="shared" si="1"/>
        <v>8.8709677419354843E-2</v>
      </c>
      <c r="H4" s="11">
        <f t="shared" si="1"/>
        <v>2.8225806451612902E-2</v>
      </c>
      <c r="I4" s="11">
        <f t="shared" si="1"/>
        <v>0</v>
      </c>
      <c r="J4" s="11">
        <f t="shared" si="1"/>
        <v>0.47983870967741937</v>
      </c>
    </row>
    <row r="5" spans="1:10" x14ac:dyDescent="0.4">
      <c r="A5" s="2" t="s">
        <v>44</v>
      </c>
      <c r="B5" s="4">
        <v>0.24590163934426229</v>
      </c>
      <c r="D5" s="10" t="s">
        <v>102</v>
      </c>
      <c r="E5" s="11">
        <f t="shared" ref="E5:J5" si="2">IFERROR(VLOOKUP(E2,$A$36:$B$41,2,FALSE),0)</f>
        <v>0.39271255060728744</v>
      </c>
      <c r="F5" s="11">
        <f t="shared" si="2"/>
        <v>0.12955465587044535</v>
      </c>
      <c r="G5" s="11">
        <f t="shared" si="2"/>
        <v>2.4291497975708502E-2</v>
      </c>
      <c r="H5" s="11">
        <f t="shared" si="2"/>
        <v>1.2145748987854251E-2</v>
      </c>
      <c r="I5" s="11">
        <f t="shared" si="2"/>
        <v>4.048582995951417E-3</v>
      </c>
      <c r="J5" s="11">
        <f t="shared" si="2"/>
        <v>0.43724696356275305</v>
      </c>
    </row>
    <row r="6" spans="1:10" x14ac:dyDescent="0.4">
      <c r="D6" s="10" t="s">
        <v>98</v>
      </c>
      <c r="E6" s="11">
        <f t="shared" ref="E6:J6" si="3">IFERROR(VLOOKUP(E2,$A$8:$B$12,2,FALSE),0)</f>
        <v>0.24096385542168675</v>
      </c>
      <c r="F6" s="11">
        <f t="shared" si="3"/>
        <v>0.30120481927710846</v>
      </c>
      <c r="G6" s="11">
        <f t="shared" si="3"/>
        <v>0.10441767068273092</v>
      </c>
      <c r="H6" s="11">
        <f t="shared" si="3"/>
        <v>1.6064257028112448E-2</v>
      </c>
      <c r="I6" s="11">
        <f t="shared" si="3"/>
        <v>0</v>
      </c>
      <c r="J6" s="11">
        <f t="shared" si="3"/>
        <v>0.33734939759036142</v>
      </c>
    </row>
    <row r="7" spans="1:10" x14ac:dyDescent="0.4">
      <c r="A7" s="1" t="s">
        <v>94</v>
      </c>
      <c r="B7" t="s">
        <v>63</v>
      </c>
      <c r="D7" s="10" t="s">
        <v>97</v>
      </c>
      <c r="E7" s="11">
        <f t="shared" ref="E7:J7" si="4">IFERROR(VLOOKUP(E2,$A$22:$B$26,2,FALSE),0)</f>
        <v>0.2874493927125506</v>
      </c>
      <c r="F7" s="11">
        <f t="shared" si="4"/>
        <v>0.291497975708502</v>
      </c>
      <c r="G7" s="11">
        <f t="shared" si="4"/>
        <v>0.11740890688259109</v>
      </c>
      <c r="H7" s="11">
        <f t="shared" si="4"/>
        <v>2.0242914979757085E-2</v>
      </c>
      <c r="I7" s="11">
        <f t="shared" si="4"/>
        <v>0</v>
      </c>
      <c r="J7" s="11">
        <f t="shared" si="4"/>
        <v>0.2834008097165992</v>
      </c>
    </row>
    <row r="8" spans="1:10" x14ac:dyDescent="0.4">
      <c r="A8" s="2" t="s">
        <v>43</v>
      </c>
      <c r="B8" s="4">
        <v>0.30120481927710846</v>
      </c>
      <c r="D8" s="10" t="s">
        <v>101</v>
      </c>
      <c r="E8" s="11">
        <f t="shared" ref="E8:J8" si="5">IFERROR(VLOOKUP(E2,$A$29:$B$33,2,FALSE),0)</f>
        <v>0.36842105263157893</v>
      </c>
      <c r="F8" s="11">
        <f t="shared" si="5"/>
        <v>0.31174089068825911</v>
      </c>
      <c r="G8" s="11">
        <f t="shared" si="5"/>
        <v>2.8340080971659919E-2</v>
      </c>
      <c r="H8" s="11">
        <f t="shared" si="5"/>
        <v>4.048582995951417E-3</v>
      </c>
      <c r="I8" s="11">
        <f t="shared" si="5"/>
        <v>0</v>
      </c>
      <c r="J8" s="11">
        <f t="shared" si="5"/>
        <v>0.2874493927125506</v>
      </c>
    </row>
    <row r="9" spans="1:10" x14ac:dyDescent="0.4">
      <c r="A9" s="2" t="s">
        <v>48</v>
      </c>
      <c r="B9" s="4">
        <v>0.33734939759036142</v>
      </c>
    </row>
    <row r="10" spans="1:10" x14ac:dyDescent="0.4">
      <c r="A10" s="2" t="s">
        <v>45</v>
      </c>
      <c r="B10" s="4">
        <v>0.10441767068273092</v>
      </c>
    </row>
    <row r="11" spans="1:10" x14ac:dyDescent="0.4">
      <c r="A11" s="2" t="s">
        <v>53</v>
      </c>
      <c r="B11" s="4">
        <v>1.6064257028112448E-2</v>
      </c>
    </row>
    <row r="12" spans="1:10" x14ac:dyDescent="0.4">
      <c r="A12" s="2" t="s">
        <v>44</v>
      </c>
      <c r="B12" s="4">
        <v>0.24096385542168675</v>
      </c>
    </row>
    <row r="14" spans="1:10" x14ac:dyDescent="0.4">
      <c r="A14" s="1" t="s">
        <v>95</v>
      </c>
      <c r="B14" t="s">
        <v>63</v>
      </c>
    </row>
    <row r="15" spans="1:10" x14ac:dyDescent="0.4">
      <c r="A15" s="2" t="s">
        <v>43</v>
      </c>
      <c r="B15" s="4">
        <v>0.25806451612903225</v>
      </c>
    </row>
    <row r="16" spans="1:10" x14ac:dyDescent="0.4">
      <c r="A16" s="2" t="s">
        <v>48</v>
      </c>
      <c r="B16" s="4">
        <v>0.47983870967741937</v>
      </c>
    </row>
    <row r="17" spans="1:8" x14ac:dyDescent="0.4">
      <c r="A17" s="2" t="s">
        <v>45</v>
      </c>
      <c r="B17" s="4">
        <v>8.8709677419354843E-2</v>
      </c>
    </row>
    <row r="18" spans="1:8" x14ac:dyDescent="0.4">
      <c r="A18" s="2" t="s">
        <v>53</v>
      </c>
      <c r="B18" s="4">
        <v>2.8225806451612902E-2</v>
      </c>
    </row>
    <row r="19" spans="1:8" x14ac:dyDescent="0.4">
      <c r="A19" s="2" t="s">
        <v>44</v>
      </c>
      <c r="B19" s="4">
        <v>0.14516129032258066</v>
      </c>
    </row>
    <row r="21" spans="1:8" x14ac:dyDescent="0.4">
      <c r="A21" s="1" t="s">
        <v>96</v>
      </c>
      <c r="B21" t="s">
        <v>63</v>
      </c>
    </row>
    <row r="22" spans="1:8" x14ac:dyDescent="0.4">
      <c r="A22" s="2" t="s">
        <v>43</v>
      </c>
      <c r="B22" s="4">
        <v>0.291497975708502</v>
      </c>
    </row>
    <row r="23" spans="1:8" x14ac:dyDescent="0.4">
      <c r="A23" s="2" t="s">
        <v>48</v>
      </c>
      <c r="B23" s="4">
        <v>0.2834008097165992</v>
      </c>
    </row>
    <row r="24" spans="1:8" x14ac:dyDescent="0.4">
      <c r="A24" s="2" t="s">
        <v>45</v>
      </c>
      <c r="B24" s="4">
        <v>0.11740890688259109</v>
      </c>
    </row>
    <row r="25" spans="1:8" x14ac:dyDescent="0.4">
      <c r="A25" s="2" t="s">
        <v>53</v>
      </c>
      <c r="B25" s="4">
        <v>2.0242914979757085E-2</v>
      </c>
    </row>
    <row r="26" spans="1:8" x14ac:dyDescent="0.4">
      <c r="A26" s="2" t="s">
        <v>44</v>
      </c>
      <c r="B26" s="4">
        <v>0.2874493927125506</v>
      </c>
    </row>
    <row r="28" spans="1:8" x14ac:dyDescent="0.4">
      <c r="A28" s="1" t="s">
        <v>99</v>
      </c>
      <c r="B28" t="s">
        <v>63</v>
      </c>
      <c r="D28" s="1" t="s">
        <v>86</v>
      </c>
      <c r="E28" t="s">
        <v>63</v>
      </c>
      <c r="G28">
        <v>1</v>
      </c>
      <c r="H28" s="11">
        <f>IFERROR(VLOOKUP(G28,$D$29:$E$33,2,FALSE),0)</f>
        <v>0</v>
      </c>
    </row>
    <row r="29" spans="1:8" x14ac:dyDescent="0.4">
      <c r="A29" s="2" t="s">
        <v>43</v>
      </c>
      <c r="B29" s="4">
        <v>0.31174089068825911</v>
      </c>
      <c r="D29" s="2">
        <v>5</v>
      </c>
      <c r="E29" s="4">
        <v>2.766798418972332E-2</v>
      </c>
      <c r="G29">
        <v>2</v>
      </c>
      <c r="H29" s="11">
        <f t="shared" ref="H29:H36" si="6">IFERROR(VLOOKUP(G29,$D$29:$E$33,2,FALSE),0)</f>
        <v>0</v>
      </c>
    </row>
    <row r="30" spans="1:8" x14ac:dyDescent="0.4">
      <c r="A30" s="2" t="s">
        <v>48</v>
      </c>
      <c r="B30" s="4">
        <v>0.2874493927125506</v>
      </c>
      <c r="D30" s="2">
        <v>6</v>
      </c>
      <c r="E30" s="4">
        <v>0.10276679841897234</v>
      </c>
      <c r="G30">
        <v>3</v>
      </c>
      <c r="H30" s="11">
        <f t="shared" si="6"/>
        <v>0</v>
      </c>
    </row>
    <row r="31" spans="1:8" x14ac:dyDescent="0.4">
      <c r="A31" s="2" t="s">
        <v>45</v>
      </c>
      <c r="B31" s="4">
        <v>2.8340080971659919E-2</v>
      </c>
      <c r="D31" s="2">
        <v>7</v>
      </c>
      <c r="E31" s="4">
        <v>0.28458498023715417</v>
      </c>
      <c r="G31">
        <v>4</v>
      </c>
      <c r="H31" s="11">
        <f t="shared" si="6"/>
        <v>0</v>
      </c>
    </row>
    <row r="32" spans="1:8" x14ac:dyDescent="0.4">
      <c r="A32" s="2" t="s">
        <v>53</v>
      </c>
      <c r="B32" s="4">
        <v>4.048582995951417E-3</v>
      </c>
      <c r="D32" s="2">
        <v>8</v>
      </c>
      <c r="E32" s="4">
        <v>0.33596837944664032</v>
      </c>
      <c r="G32">
        <v>5</v>
      </c>
      <c r="H32" s="11">
        <f t="shared" si="6"/>
        <v>2.766798418972332E-2</v>
      </c>
    </row>
    <row r="33" spans="1:9" x14ac:dyDescent="0.4">
      <c r="A33" s="2" t="s">
        <v>44</v>
      </c>
      <c r="B33" s="4">
        <v>0.36842105263157893</v>
      </c>
      <c r="D33" s="2">
        <v>9</v>
      </c>
      <c r="E33" s="4">
        <v>0.24901185770750989</v>
      </c>
      <c r="G33">
        <v>6</v>
      </c>
      <c r="H33" s="11">
        <f t="shared" si="6"/>
        <v>0.10276679841897234</v>
      </c>
    </row>
    <row r="34" spans="1:9" x14ac:dyDescent="0.4">
      <c r="G34">
        <v>7</v>
      </c>
      <c r="H34" s="11">
        <f t="shared" si="6"/>
        <v>0.28458498023715417</v>
      </c>
    </row>
    <row r="35" spans="1:9" x14ac:dyDescent="0.4">
      <c r="A35" s="1" t="s">
        <v>100</v>
      </c>
      <c r="B35" t="s">
        <v>63</v>
      </c>
      <c r="G35">
        <v>8</v>
      </c>
      <c r="H35" s="11">
        <f t="shared" si="6"/>
        <v>0.33596837944664032</v>
      </c>
    </row>
    <row r="36" spans="1:9" x14ac:dyDescent="0.4">
      <c r="A36" s="2" t="s">
        <v>43</v>
      </c>
      <c r="B36" s="4">
        <v>0.12955465587044535</v>
      </c>
      <c r="G36">
        <v>9</v>
      </c>
      <c r="H36" s="11">
        <f t="shared" si="6"/>
        <v>0.24901185770750989</v>
      </c>
    </row>
    <row r="37" spans="1:9" x14ac:dyDescent="0.4">
      <c r="A37" s="2" t="s">
        <v>48</v>
      </c>
      <c r="B37" s="4">
        <v>0.43724696356275305</v>
      </c>
    </row>
    <row r="38" spans="1:9" x14ac:dyDescent="0.4">
      <c r="A38" s="2" t="s">
        <v>45</v>
      </c>
      <c r="B38" s="4">
        <v>2.4291497975708502E-2</v>
      </c>
      <c r="G38" t="s">
        <v>85</v>
      </c>
      <c r="H38" s="4">
        <f>SUM(H34:H36)</f>
        <v>0.86956521739130432</v>
      </c>
      <c r="I38" s="4">
        <f>1-H38</f>
        <v>0.13043478260869568</v>
      </c>
    </row>
    <row r="39" spans="1:9" x14ac:dyDescent="0.4">
      <c r="A39" s="2" t="s">
        <v>53</v>
      </c>
      <c r="B39" s="4">
        <v>1.2145748987854251E-2</v>
      </c>
    </row>
    <row r="40" spans="1:9" x14ac:dyDescent="0.4">
      <c r="A40" s="2" t="s">
        <v>44</v>
      </c>
      <c r="B40" s="4">
        <v>0.39271255060728744</v>
      </c>
    </row>
    <row r="41" spans="1:9" x14ac:dyDescent="0.4">
      <c r="A41" s="2" t="s">
        <v>58</v>
      </c>
      <c r="B41" s="4">
        <v>4.048582995951417E-3</v>
      </c>
    </row>
    <row r="43" spans="1:9" x14ac:dyDescent="0.4">
      <c r="A43" s="15" t="s">
        <v>113</v>
      </c>
      <c r="B43" s="16"/>
    </row>
    <row r="45" spans="1:9" x14ac:dyDescent="0.4">
      <c r="A45" s="1" t="s">
        <v>103</v>
      </c>
      <c r="B45" t="s">
        <v>63</v>
      </c>
      <c r="D45" s="12"/>
      <c r="E45" s="12" t="s">
        <v>49</v>
      </c>
      <c r="F45" s="12" t="s">
        <v>56</v>
      </c>
      <c r="G45" s="12" t="s">
        <v>50</v>
      </c>
      <c r="H45" s="12" t="s">
        <v>55</v>
      </c>
      <c r="I45" s="12" t="s">
        <v>54</v>
      </c>
    </row>
    <row r="46" spans="1:9" x14ac:dyDescent="0.4">
      <c r="A46" s="2" t="s">
        <v>49</v>
      </c>
      <c r="B46" s="4">
        <v>0.51914893617021274</v>
      </c>
      <c r="D46" s="10" t="s">
        <v>117</v>
      </c>
      <c r="E46" s="11">
        <f>IFERROR(VLOOKUP(E45,$A$58:$B$62,2,FALSE),0)</f>
        <v>0.10087719298245613</v>
      </c>
      <c r="F46" s="11">
        <f>IFERROR(VLOOKUP(F45,$A$58:$B$62,2,FALSE),0)</f>
        <v>0.17105263157894737</v>
      </c>
      <c r="G46" s="11">
        <f>IFERROR(VLOOKUP(G45,$A$58:$B$62,2,FALSE),0)</f>
        <v>0.38157894736842107</v>
      </c>
      <c r="H46" s="11">
        <f>IFERROR(VLOOKUP(H45,$A$58:$B$62,2,FALSE),0)</f>
        <v>0.23684210526315788</v>
      </c>
      <c r="I46" s="11">
        <f>IFERROR(VLOOKUP(I45,$A$58:$B$62,2,FALSE),0)</f>
        <v>0.10964912280701754</v>
      </c>
    </row>
    <row r="47" spans="1:9" x14ac:dyDescent="0.4">
      <c r="A47" s="2" t="s">
        <v>56</v>
      </c>
      <c r="B47" s="4">
        <v>0.34468085106382979</v>
      </c>
      <c r="D47" s="10" t="s">
        <v>118</v>
      </c>
      <c r="E47" s="11">
        <f>IFERROR(VLOOKUP(E45,$A$71:$B$75,2,FALSE),0)</f>
        <v>0.51072961373390557</v>
      </c>
      <c r="F47" s="11">
        <f>IFERROR(VLOOKUP(F45,$A$71:$B$75,2,FALSE),0)</f>
        <v>0.36051502145922748</v>
      </c>
      <c r="G47" s="11">
        <f>IFERROR(VLOOKUP(G45,$A$71:$B$75,2,FALSE),0)</f>
        <v>0.12446351931330472</v>
      </c>
      <c r="H47" s="11">
        <f>IFERROR(VLOOKUP(H45,$A$71:$B$75,2,FALSE),0)</f>
        <v>0</v>
      </c>
      <c r="I47" s="11">
        <f>IFERROR(VLOOKUP(I45,$A$71:$B$75,2,FALSE),0)</f>
        <v>4.2918454935622317E-3</v>
      </c>
    </row>
    <row r="48" spans="1:9" x14ac:dyDescent="0.4">
      <c r="A48" s="2" t="s">
        <v>55</v>
      </c>
      <c r="B48" s="4">
        <v>1.7021276595744681E-2</v>
      </c>
      <c r="D48" s="17" t="s">
        <v>114</v>
      </c>
      <c r="E48" s="11">
        <f>IFERROR(VLOOKUP(E45,$A$46:$B$50,2,FALSE),0)</f>
        <v>0.51914893617021274</v>
      </c>
      <c r="F48" s="11">
        <f>IFERROR(VLOOKUP(F45,$A$46:$B$50,2,FALSE),0)</f>
        <v>0.34468085106382979</v>
      </c>
      <c r="G48" s="11">
        <f>IFERROR(VLOOKUP(G45,$A$46:$B$50,2,FALSE),0)</f>
        <v>0.11914893617021277</v>
      </c>
      <c r="H48" s="11">
        <f>IFERROR(VLOOKUP(H45,$A$46:$B$50,2,FALSE),0)</f>
        <v>1.7021276595744681E-2</v>
      </c>
      <c r="I48" s="11">
        <f>IFERROR(VLOOKUP(I45,$A$46:$B$50,2,FALSE),0)</f>
        <v>0</v>
      </c>
    </row>
    <row r="49" spans="1:9" x14ac:dyDescent="0.4">
      <c r="A49" s="2" t="s">
        <v>50</v>
      </c>
      <c r="B49" s="4">
        <v>0.11914893617021277</v>
      </c>
      <c r="D49" s="10" t="s">
        <v>115</v>
      </c>
      <c r="E49" s="11">
        <f>IFERROR(VLOOKUP(E45,$A$52:$B$56,2,FALSE),0)</f>
        <v>0.72103004291845496</v>
      </c>
      <c r="F49" s="11">
        <f>IFERROR(VLOOKUP(F45,$A$52:$B$56,2,FALSE),0)</f>
        <v>0.23175965665236051</v>
      </c>
      <c r="G49" s="11">
        <f>IFERROR(VLOOKUP(G45,$A$52:$B$56,2,FALSE),0)</f>
        <v>4.2918454935622317E-2</v>
      </c>
      <c r="H49" s="11">
        <f>IFERROR(VLOOKUP(H45,$A$52:$B$56,2,FALSE),0)</f>
        <v>4.2918454935622317E-3</v>
      </c>
      <c r="I49" s="11">
        <f>IFERROR(VLOOKUP(I45,$A$52:$B$56,2,FALSE),0)</f>
        <v>0</v>
      </c>
    </row>
    <row r="50" spans="1:9" x14ac:dyDescent="0.4">
      <c r="D50" s="10" t="s">
        <v>116</v>
      </c>
      <c r="E50" s="11">
        <f>IFERROR(VLOOKUP(E45,$A$65:$B$69,2,FALSE),0)</f>
        <v>0.8283261802575107</v>
      </c>
      <c r="F50" s="11">
        <f>IFERROR(VLOOKUP(F45,$A$65:$B$69,2,FALSE),0)</f>
        <v>0.13304721030042918</v>
      </c>
      <c r="G50" s="11">
        <f>IFERROR(VLOOKUP(G45,$A$65:$B$69,2,FALSE),0)</f>
        <v>3.4334763948497854E-2</v>
      </c>
      <c r="H50" s="11">
        <f>IFERROR(VLOOKUP(H45,$A$65:$B$69,2,FALSE),0)</f>
        <v>4.2918454935622317E-3</v>
      </c>
      <c r="I50" s="11">
        <f>IFERROR(VLOOKUP(I45,$A$65:$B$69,2,FALSE),0)</f>
        <v>0</v>
      </c>
    </row>
    <row r="51" spans="1:9" x14ac:dyDescent="0.4">
      <c r="A51" s="1" t="s">
        <v>104</v>
      </c>
      <c r="B51" t="s">
        <v>63</v>
      </c>
      <c r="D51" s="10" t="s">
        <v>119</v>
      </c>
      <c r="E51" s="11">
        <f>IFERROR(VLOOKUP(E45,$A$77:$B$81,2,FALSE),0)</f>
        <v>0.87012987012987009</v>
      </c>
      <c r="F51" s="11">
        <f>IFERROR(VLOOKUP(F45,$A$77:$B$81,2,FALSE),0)</f>
        <v>0.1038961038961039</v>
      </c>
      <c r="G51" s="11">
        <f>IFERROR(VLOOKUP(G45,$A$77:$B$81,2,FALSE),0)</f>
        <v>1.2987012987012988E-2</v>
      </c>
      <c r="H51" s="11">
        <f>IFERROR(VLOOKUP(H45,$A$77:$B$81,2,FALSE),0)</f>
        <v>0</v>
      </c>
      <c r="I51" s="11">
        <f>IFERROR(VLOOKUP(I45,$A$77:$B$81,2,FALSE),0)</f>
        <v>1.2987012987012988E-2</v>
      </c>
    </row>
    <row r="52" spans="1:9" x14ac:dyDescent="0.4">
      <c r="A52" s="2" t="s">
        <v>49</v>
      </c>
      <c r="B52" s="4">
        <v>0.72103004291845496</v>
      </c>
    </row>
    <row r="53" spans="1:9" x14ac:dyDescent="0.4">
      <c r="A53" s="2" t="s">
        <v>56</v>
      </c>
      <c r="B53" s="4">
        <v>0.23175965665236051</v>
      </c>
    </row>
    <row r="54" spans="1:9" x14ac:dyDescent="0.4">
      <c r="A54" s="2" t="s">
        <v>55</v>
      </c>
      <c r="B54" s="4">
        <v>4.2918454935622317E-3</v>
      </c>
    </row>
    <row r="55" spans="1:9" x14ac:dyDescent="0.4">
      <c r="A55" s="2" t="s">
        <v>50</v>
      </c>
      <c r="B55" s="4">
        <v>4.2918454935622317E-2</v>
      </c>
    </row>
    <row r="57" spans="1:9" x14ac:dyDescent="0.4">
      <c r="A57" s="1" t="s">
        <v>105</v>
      </c>
      <c r="B57" t="s">
        <v>63</v>
      </c>
    </row>
    <row r="58" spans="1:9" x14ac:dyDescent="0.4">
      <c r="A58" s="2" t="s">
        <v>49</v>
      </c>
      <c r="B58" s="4">
        <v>0.10087719298245613</v>
      </c>
    </row>
    <row r="59" spans="1:9" x14ac:dyDescent="0.4">
      <c r="A59" s="2" t="s">
        <v>56</v>
      </c>
      <c r="B59" s="4">
        <v>0.17105263157894737</v>
      </c>
    </row>
    <row r="60" spans="1:9" x14ac:dyDescent="0.4">
      <c r="A60" s="2" t="s">
        <v>55</v>
      </c>
      <c r="B60" s="4">
        <v>0.23684210526315788</v>
      </c>
    </row>
    <row r="61" spans="1:9" x14ac:dyDescent="0.4">
      <c r="A61" s="2" t="s">
        <v>54</v>
      </c>
      <c r="B61" s="4">
        <v>0.10964912280701754</v>
      </c>
    </row>
    <row r="62" spans="1:9" x14ac:dyDescent="0.4">
      <c r="A62" s="2" t="s">
        <v>50</v>
      </c>
      <c r="B62" s="4">
        <v>0.38157894736842107</v>
      </c>
    </row>
    <row r="64" spans="1:9" x14ac:dyDescent="0.4">
      <c r="A64" s="1" t="s">
        <v>106</v>
      </c>
      <c r="B64" t="s">
        <v>63</v>
      </c>
    </row>
    <row r="65" spans="1:14" x14ac:dyDescent="0.4">
      <c r="A65" s="2" t="s">
        <v>49</v>
      </c>
      <c r="B65" s="4">
        <v>0.8283261802575107</v>
      </c>
    </row>
    <row r="66" spans="1:14" x14ac:dyDescent="0.4">
      <c r="A66" s="2" t="s">
        <v>56</v>
      </c>
      <c r="B66" s="4">
        <v>0.13304721030042918</v>
      </c>
    </row>
    <row r="67" spans="1:14" x14ac:dyDescent="0.4">
      <c r="A67" s="2" t="s">
        <v>55</v>
      </c>
      <c r="B67" s="4">
        <v>4.2918454935622317E-3</v>
      </c>
    </row>
    <row r="68" spans="1:14" x14ac:dyDescent="0.4">
      <c r="A68" s="2" t="s">
        <v>50</v>
      </c>
      <c r="B68" s="4">
        <v>3.4334763948497854E-2</v>
      </c>
    </row>
    <row r="70" spans="1:14" x14ac:dyDescent="0.4">
      <c r="A70" s="1" t="s">
        <v>107</v>
      </c>
      <c r="B70" t="s">
        <v>63</v>
      </c>
    </row>
    <row r="71" spans="1:14" x14ac:dyDescent="0.4">
      <c r="A71" s="2" t="s">
        <v>49</v>
      </c>
      <c r="B71" s="4">
        <v>0.51072961373390557</v>
      </c>
      <c r="G71" s="13"/>
      <c r="H71" s="12" t="s">
        <v>44</v>
      </c>
      <c r="I71" s="12" t="s">
        <v>43</v>
      </c>
      <c r="J71" s="12" t="s">
        <v>45</v>
      </c>
      <c r="K71" s="12" t="s">
        <v>53</v>
      </c>
      <c r="L71" s="12" t="s">
        <v>58</v>
      </c>
      <c r="M71" s="12" t="s">
        <v>48</v>
      </c>
    </row>
    <row r="72" spans="1:14" x14ac:dyDescent="0.4">
      <c r="A72" s="2" t="s">
        <v>56</v>
      </c>
      <c r="B72" s="4">
        <v>0.36051502145922748</v>
      </c>
      <c r="D72" s="1" t="s">
        <v>121</v>
      </c>
      <c r="E72" t="s">
        <v>63</v>
      </c>
      <c r="G72" s="10" t="s">
        <v>129</v>
      </c>
      <c r="H72" s="11">
        <f t="shared" ref="H72:M72" si="7">IFERROR(VLOOKUP(H71,$D$94:$E$98,2,FALSE),0)</f>
        <v>5.859375E-2</v>
      </c>
      <c r="I72" s="11">
        <f t="shared" si="7"/>
        <v>0.21875</v>
      </c>
      <c r="J72" s="11">
        <f t="shared" si="7"/>
        <v>0.421875</v>
      </c>
      <c r="K72" s="11">
        <f t="shared" si="7"/>
        <v>0.2265625</v>
      </c>
      <c r="L72" s="11">
        <f t="shared" si="7"/>
        <v>7.421875E-2</v>
      </c>
      <c r="M72" s="11">
        <f t="shared" si="7"/>
        <v>0</v>
      </c>
      <c r="N72" s="3">
        <f t="shared" ref="N72:N80" si="8">SUM(H72:I72)</f>
        <v>0.27734375</v>
      </c>
    </row>
    <row r="73" spans="1:14" x14ac:dyDescent="0.4">
      <c r="A73" s="2" t="s">
        <v>54</v>
      </c>
      <c r="B73" s="4">
        <v>4.2918454935622317E-3</v>
      </c>
      <c r="D73" s="2" t="s">
        <v>43</v>
      </c>
      <c r="E73" s="4">
        <v>7.03125E-2</v>
      </c>
      <c r="G73" s="10" t="s">
        <v>133</v>
      </c>
      <c r="H73" s="11">
        <f t="shared" ref="H73:M73" si="9">IFERROR(VLOOKUP(H71,$D$109:$E$114,2,FALSE),0)</f>
        <v>0.19354838709677419</v>
      </c>
      <c r="I73" s="11">
        <f t="shared" si="9"/>
        <v>0.31048387096774194</v>
      </c>
      <c r="J73" s="11">
        <f t="shared" si="9"/>
        <v>0.18145161290322581</v>
      </c>
      <c r="K73" s="11">
        <f t="shared" si="9"/>
        <v>4.0322580645161289E-2</v>
      </c>
      <c r="L73" s="11">
        <f t="shared" si="9"/>
        <v>8.0645161290322578E-3</v>
      </c>
      <c r="M73" s="11">
        <f t="shared" si="9"/>
        <v>0.2661290322580645</v>
      </c>
      <c r="N73" s="3">
        <f t="shared" si="8"/>
        <v>0.50403225806451613</v>
      </c>
    </row>
    <row r="74" spans="1:14" x14ac:dyDescent="0.4">
      <c r="A74" s="2" t="s">
        <v>50</v>
      </c>
      <c r="B74" s="4">
        <v>0.12446351931330472</v>
      </c>
      <c r="D74" s="2" t="s">
        <v>48</v>
      </c>
      <c r="E74" s="4">
        <v>3.90625E-3</v>
      </c>
      <c r="G74" s="10" t="s">
        <v>130</v>
      </c>
      <c r="H74" s="11">
        <f t="shared" ref="H74:M74" si="10">IFERROR(VLOOKUP(H71,$D$101:$E$106,2,FALSE),0)</f>
        <v>0.36220472440944884</v>
      </c>
      <c r="I74" s="11">
        <f t="shared" si="10"/>
        <v>0.52755905511811019</v>
      </c>
      <c r="J74" s="11">
        <f t="shared" si="10"/>
        <v>7.4803149606299218E-2</v>
      </c>
      <c r="K74" s="11">
        <f t="shared" si="10"/>
        <v>3.937007874015748E-3</v>
      </c>
      <c r="L74" s="11">
        <f t="shared" si="10"/>
        <v>3.937007874015748E-3</v>
      </c>
      <c r="M74" s="11">
        <f t="shared" si="10"/>
        <v>2.7559055118110236E-2</v>
      </c>
      <c r="N74" s="3">
        <f t="shared" si="8"/>
        <v>0.88976377952755903</v>
      </c>
    </row>
    <row r="75" spans="1:14" x14ac:dyDescent="0.4">
      <c r="D75" s="2" t="s">
        <v>45</v>
      </c>
      <c r="E75" s="4">
        <v>7.8125E-3</v>
      </c>
      <c r="G75" s="10" t="s">
        <v>136</v>
      </c>
      <c r="H75" s="11">
        <f t="shared" ref="H75:M75" si="11">IFERROR(VLOOKUP(H71,$D$122:$E$125,2,FALSE),0)</f>
        <v>0.62890625</v>
      </c>
      <c r="I75" s="11">
        <f t="shared" si="11"/>
        <v>0.33984375</v>
      </c>
      <c r="J75" s="11">
        <f t="shared" si="11"/>
        <v>3.125E-2</v>
      </c>
      <c r="K75" s="11">
        <f t="shared" si="11"/>
        <v>0</v>
      </c>
      <c r="L75" s="11">
        <f t="shared" si="11"/>
        <v>0</v>
      </c>
      <c r="M75" s="11">
        <f t="shared" si="11"/>
        <v>0</v>
      </c>
      <c r="N75" s="3">
        <f t="shared" si="8"/>
        <v>0.96875</v>
      </c>
    </row>
    <row r="76" spans="1:14" x14ac:dyDescent="0.4">
      <c r="A76" s="1" t="s">
        <v>108</v>
      </c>
      <c r="B76" t="s">
        <v>63</v>
      </c>
      <c r="D76" s="2" t="s">
        <v>44</v>
      </c>
      <c r="E76" s="4">
        <v>0.91796875</v>
      </c>
      <c r="G76" s="10" t="s">
        <v>134</v>
      </c>
      <c r="H76" s="11">
        <f t="shared" ref="H76:M76" si="12">IFERROR(VLOOKUP(H71,$D$116:$E$121,2,FALSE),0)</f>
        <v>0.78431372549019607</v>
      </c>
      <c r="I76" s="11">
        <f t="shared" si="12"/>
        <v>0.19215686274509805</v>
      </c>
      <c r="J76" s="11">
        <f t="shared" si="12"/>
        <v>7.8431372549019607E-3</v>
      </c>
      <c r="K76" s="11">
        <f t="shared" si="12"/>
        <v>0</v>
      </c>
      <c r="L76" s="11">
        <f t="shared" si="12"/>
        <v>0</v>
      </c>
      <c r="M76" s="11">
        <f t="shared" si="12"/>
        <v>1.5686274509803921E-2</v>
      </c>
      <c r="N76" s="3">
        <f t="shared" si="8"/>
        <v>0.97647058823529409</v>
      </c>
    </row>
    <row r="77" spans="1:14" x14ac:dyDescent="0.4">
      <c r="A77" s="2" t="s">
        <v>49</v>
      </c>
      <c r="B77" s="4">
        <v>0.87012987012987009</v>
      </c>
      <c r="G77" s="10" t="s">
        <v>128</v>
      </c>
      <c r="H77" s="11">
        <f t="shared" ref="H77:M77" si="13">IFERROR(VLOOKUP(H71,$D$88:$E$91,2,FALSE),0)</f>
        <v>0.68235294117647061</v>
      </c>
      <c r="I77" s="11">
        <f t="shared" si="13"/>
        <v>0.29803921568627451</v>
      </c>
      <c r="J77" s="11">
        <f t="shared" si="13"/>
        <v>1.5686274509803921E-2</v>
      </c>
      <c r="K77" s="11">
        <f t="shared" si="13"/>
        <v>3.9215686274509803E-3</v>
      </c>
      <c r="L77" s="11">
        <f t="shared" si="13"/>
        <v>0</v>
      </c>
      <c r="M77" s="11">
        <f t="shared" si="13"/>
        <v>0</v>
      </c>
      <c r="N77" s="3">
        <f t="shared" si="8"/>
        <v>0.98039215686274517</v>
      </c>
    </row>
    <row r="78" spans="1:14" x14ac:dyDescent="0.4">
      <c r="A78" s="2" t="s">
        <v>56</v>
      </c>
      <c r="B78" s="4">
        <v>0.1038961038961039</v>
      </c>
      <c r="D78" s="1" t="s">
        <v>124</v>
      </c>
      <c r="E78" t="s">
        <v>63</v>
      </c>
      <c r="G78" s="10" t="s">
        <v>126</v>
      </c>
      <c r="H78" s="11">
        <f t="shared" ref="H78:M78" si="14">IFERROR(VLOOKUP(H71,$D$83:$E$85,2,FALSE),0)</f>
        <v>0.83529411764705885</v>
      </c>
      <c r="I78" s="11">
        <f t="shared" si="14"/>
        <v>0.14901960784313725</v>
      </c>
      <c r="J78" s="11">
        <f t="shared" si="14"/>
        <v>1.5686274509803921E-2</v>
      </c>
      <c r="K78" s="11">
        <f t="shared" si="14"/>
        <v>0</v>
      </c>
      <c r="L78" s="11">
        <f t="shared" si="14"/>
        <v>0</v>
      </c>
      <c r="M78" s="11">
        <f t="shared" si="14"/>
        <v>0</v>
      </c>
      <c r="N78" s="3">
        <f t="shared" si="8"/>
        <v>0.98431372549019613</v>
      </c>
    </row>
    <row r="79" spans="1:14" x14ac:dyDescent="0.4">
      <c r="A79" s="2" t="s">
        <v>54</v>
      </c>
      <c r="B79" s="4">
        <v>1.2987012987012988E-2</v>
      </c>
      <c r="D79" s="2" t="s">
        <v>43</v>
      </c>
      <c r="E79" s="4">
        <v>0.15625</v>
      </c>
      <c r="G79" s="10" t="s">
        <v>122</v>
      </c>
      <c r="H79" s="11">
        <f t="shared" ref="H79:M79" si="15">IFERROR(VLOOKUP(H71,$D$73:$E$77,2,FALSE),0)</f>
        <v>0.91796875</v>
      </c>
      <c r="I79" s="11">
        <f t="shared" si="15"/>
        <v>7.03125E-2</v>
      </c>
      <c r="J79" s="11">
        <f t="shared" si="15"/>
        <v>7.8125E-3</v>
      </c>
      <c r="K79" s="11">
        <f t="shared" si="15"/>
        <v>0</v>
      </c>
      <c r="L79" s="11">
        <f t="shared" si="15"/>
        <v>0</v>
      </c>
      <c r="M79" s="11">
        <f t="shared" si="15"/>
        <v>3.90625E-3</v>
      </c>
      <c r="N79" s="3">
        <f t="shared" si="8"/>
        <v>0.98828125</v>
      </c>
    </row>
    <row r="80" spans="1:14" x14ac:dyDescent="0.4">
      <c r="A80" s="2" t="s">
        <v>50</v>
      </c>
      <c r="B80" s="4">
        <v>1.2987012987012988E-2</v>
      </c>
      <c r="D80" s="2" t="s">
        <v>44</v>
      </c>
      <c r="E80" s="4">
        <v>0.84375</v>
      </c>
      <c r="G80" s="10" t="s">
        <v>123</v>
      </c>
      <c r="H80" s="11">
        <f t="shared" ref="H80:M80" si="16">IFERROR(VLOOKUP(H71,$D$79:$E$81,2,FALSE),0)</f>
        <v>0.84375</v>
      </c>
      <c r="I80" s="11">
        <f t="shared" si="16"/>
        <v>0.15625</v>
      </c>
      <c r="J80" s="11">
        <f t="shared" si="16"/>
        <v>0</v>
      </c>
      <c r="K80" s="11">
        <f t="shared" si="16"/>
        <v>0</v>
      </c>
      <c r="L80" s="11">
        <f t="shared" si="16"/>
        <v>0</v>
      </c>
      <c r="M80" s="11">
        <f t="shared" si="16"/>
        <v>0</v>
      </c>
      <c r="N80" s="3">
        <f t="shared" si="8"/>
        <v>1</v>
      </c>
    </row>
    <row r="82" spans="4:13" x14ac:dyDescent="0.4">
      <c r="D82" s="1" t="s">
        <v>125</v>
      </c>
      <c r="E82" t="s">
        <v>63</v>
      </c>
      <c r="G82" s="10" t="s">
        <v>137</v>
      </c>
      <c r="H82" s="11">
        <f>IFERROR(VLOOKUP(H71,$D$127:$E$130,2,FALSE),0)</f>
        <v>0.5390625</v>
      </c>
      <c r="I82" s="11">
        <f t="shared" ref="I82:M82" si="17">IFERROR(VLOOKUP(I71,$D$127:$E$130,2,FALSE),0)</f>
        <v>0.453125</v>
      </c>
      <c r="J82" s="11">
        <f t="shared" si="17"/>
        <v>7.8125E-3</v>
      </c>
      <c r="K82" s="11">
        <f t="shared" si="17"/>
        <v>0</v>
      </c>
      <c r="L82" s="11">
        <f t="shared" si="17"/>
        <v>0</v>
      </c>
      <c r="M82" s="11">
        <f t="shared" si="17"/>
        <v>0</v>
      </c>
    </row>
    <row r="83" spans="4:13" x14ac:dyDescent="0.4">
      <c r="D83" s="2" t="s">
        <v>43</v>
      </c>
      <c r="E83" s="4">
        <v>0.14901960784313725</v>
      </c>
    </row>
    <row r="84" spans="4:13" x14ac:dyDescent="0.4">
      <c r="D84" s="2" t="s">
        <v>45</v>
      </c>
      <c r="E84" s="4">
        <v>1.5686274509803921E-2</v>
      </c>
    </row>
    <row r="85" spans="4:13" x14ac:dyDescent="0.4">
      <c r="D85" s="2" t="s">
        <v>44</v>
      </c>
      <c r="E85" s="4">
        <v>0.83529411764705885</v>
      </c>
    </row>
    <row r="87" spans="4:13" x14ac:dyDescent="0.4">
      <c r="D87" s="1" t="s">
        <v>127</v>
      </c>
      <c r="E87" t="s">
        <v>63</v>
      </c>
    </row>
    <row r="88" spans="4:13" x14ac:dyDescent="0.4">
      <c r="D88" s="2" t="s">
        <v>43</v>
      </c>
      <c r="E88" s="4">
        <v>0.29803921568627451</v>
      </c>
    </row>
    <row r="89" spans="4:13" x14ac:dyDescent="0.4">
      <c r="D89" s="2" t="s">
        <v>45</v>
      </c>
      <c r="E89" s="4">
        <v>1.5686274509803921E-2</v>
      </c>
    </row>
    <row r="90" spans="4:13" x14ac:dyDescent="0.4">
      <c r="D90" s="2" t="s">
        <v>53</v>
      </c>
      <c r="E90" s="4">
        <v>3.9215686274509803E-3</v>
      </c>
    </row>
    <row r="91" spans="4:13" x14ac:dyDescent="0.4">
      <c r="D91" s="2" t="s">
        <v>44</v>
      </c>
      <c r="E91" s="4">
        <v>0.68235294117647061</v>
      </c>
    </row>
    <row r="93" spans="4:13" x14ac:dyDescent="0.4">
      <c r="D93" s="1" t="s">
        <v>131</v>
      </c>
      <c r="E93" t="s">
        <v>63</v>
      </c>
    </row>
    <row r="94" spans="4:13" x14ac:dyDescent="0.4">
      <c r="D94" s="2" t="s">
        <v>43</v>
      </c>
      <c r="E94" s="4">
        <v>0.21875</v>
      </c>
    </row>
    <row r="95" spans="4:13" x14ac:dyDescent="0.4">
      <c r="D95" s="2" t="s">
        <v>45</v>
      </c>
      <c r="E95" s="4">
        <v>0.421875</v>
      </c>
    </row>
    <row r="96" spans="4:13" x14ac:dyDescent="0.4">
      <c r="D96" s="2" t="s">
        <v>53</v>
      </c>
      <c r="E96" s="4">
        <v>0.2265625</v>
      </c>
    </row>
    <row r="97" spans="4:5" x14ac:dyDescent="0.4">
      <c r="D97" s="2" t="s">
        <v>44</v>
      </c>
      <c r="E97" s="4">
        <v>5.859375E-2</v>
      </c>
    </row>
    <row r="98" spans="4:5" x14ac:dyDescent="0.4">
      <c r="D98" s="2" t="s">
        <v>58</v>
      </c>
      <c r="E98" s="4">
        <v>7.421875E-2</v>
      </c>
    </row>
    <row r="100" spans="4:5" x14ac:dyDescent="0.4">
      <c r="D100" s="1" t="s">
        <v>130</v>
      </c>
      <c r="E100" t="s">
        <v>63</v>
      </c>
    </row>
    <row r="101" spans="4:5" x14ac:dyDescent="0.4">
      <c r="D101" s="2" t="s">
        <v>43</v>
      </c>
      <c r="E101" s="4">
        <v>0.52755905511811019</v>
      </c>
    </row>
    <row r="102" spans="4:5" x14ac:dyDescent="0.4">
      <c r="D102" s="2" t="s">
        <v>48</v>
      </c>
      <c r="E102" s="4">
        <v>2.7559055118110236E-2</v>
      </c>
    </row>
    <row r="103" spans="4:5" x14ac:dyDescent="0.4">
      <c r="D103" s="2" t="s">
        <v>45</v>
      </c>
      <c r="E103" s="4">
        <v>7.4803149606299218E-2</v>
      </c>
    </row>
    <row r="104" spans="4:5" x14ac:dyDescent="0.4">
      <c r="D104" s="2" t="s">
        <v>53</v>
      </c>
      <c r="E104" s="4">
        <v>3.937007874015748E-3</v>
      </c>
    </row>
    <row r="105" spans="4:5" x14ac:dyDescent="0.4">
      <c r="D105" s="2" t="s">
        <v>44</v>
      </c>
      <c r="E105" s="4">
        <v>0.36220472440944884</v>
      </c>
    </row>
    <row r="106" spans="4:5" x14ac:dyDescent="0.4">
      <c r="D106" s="2" t="s">
        <v>58</v>
      </c>
      <c r="E106" s="4">
        <v>3.937007874015748E-3</v>
      </c>
    </row>
    <row r="108" spans="4:5" x14ac:dyDescent="0.4">
      <c r="D108" s="1" t="s">
        <v>132</v>
      </c>
      <c r="E108" t="s">
        <v>63</v>
      </c>
    </row>
    <row r="109" spans="4:5" x14ac:dyDescent="0.4">
      <c r="D109" s="2" t="s">
        <v>43</v>
      </c>
      <c r="E109" s="4">
        <v>0.31048387096774194</v>
      </c>
    </row>
    <row r="110" spans="4:5" x14ac:dyDescent="0.4">
      <c r="D110" s="2" t="s">
        <v>48</v>
      </c>
      <c r="E110" s="4">
        <v>0.2661290322580645</v>
      </c>
    </row>
    <row r="111" spans="4:5" x14ac:dyDescent="0.4">
      <c r="D111" s="2" t="s">
        <v>45</v>
      </c>
      <c r="E111" s="4">
        <v>0.18145161290322581</v>
      </c>
    </row>
    <row r="112" spans="4:5" x14ac:dyDescent="0.4">
      <c r="D112" s="2" t="s">
        <v>53</v>
      </c>
      <c r="E112" s="4">
        <v>4.0322580645161289E-2</v>
      </c>
    </row>
    <row r="113" spans="4:5" x14ac:dyDescent="0.4">
      <c r="D113" s="2" t="s">
        <v>44</v>
      </c>
      <c r="E113" s="4">
        <v>0.19354838709677419</v>
      </c>
    </row>
    <row r="114" spans="4:5" x14ac:dyDescent="0.4">
      <c r="D114" s="2" t="s">
        <v>58</v>
      </c>
      <c r="E114" s="4">
        <v>8.0645161290322578E-3</v>
      </c>
    </row>
    <row r="116" spans="4:5" x14ac:dyDescent="0.4">
      <c r="D116" s="1" t="s">
        <v>135</v>
      </c>
      <c r="E116" t="s">
        <v>63</v>
      </c>
    </row>
    <row r="117" spans="4:5" x14ac:dyDescent="0.4">
      <c r="D117" s="2" t="s">
        <v>43</v>
      </c>
      <c r="E117" s="4">
        <v>0.19215686274509805</v>
      </c>
    </row>
    <row r="118" spans="4:5" x14ac:dyDescent="0.4">
      <c r="D118" s="2" t="s">
        <v>48</v>
      </c>
      <c r="E118" s="4">
        <v>1.5686274509803921E-2</v>
      </c>
    </row>
    <row r="119" spans="4:5" x14ac:dyDescent="0.4">
      <c r="D119" s="2" t="s">
        <v>45</v>
      </c>
      <c r="E119" s="4">
        <v>7.8431372549019607E-3</v>
      </c>
    </row>
    <row r="120" spans="4:5" x14ac:dyDescent="0.4">
      <c r="D120" s="2" t="s">
        <v>44</v>
      </c>
      <c r="E120" s="4">
        <v>0.78431372549019607</v>
      </c>
    </row>
    <row r="122" spans="4:5" x14ac:dyDescent="0.4">
      <c r="D122" s="1" t="s">
        <v>136</v>
      </c>
      <c r="E122" t="s">
        <v>63</v>
      </c>
    </row>
    <row r="123" spans="4:5" x14ac:dyDescent="0.4">
      <c r="D123" s="2" t="s">
        <v>43</v>
      </c>
      <c r="E123" s="4">
        <v>0.33984375</v>
      </c>
    </row>
    <row r="124" spans="4:5" x14ac:dyDescent="0.4">
      <c r="D124" s="2" t="s">
        <v>45</v>
      </c>
      <c r="E124" s="4">
        <v>3.125E-2</v>
      </c>
    </row>
    <row r="125" spans="4:5" x14ac:dyDescent="0.4">
      <c r="D125" s="2" t="s">
        <v>44</v>
      </c>
      <c r="E125" s="4">
        <v>0.62890625</v>
      </c>
    </row>
    <row r="127" spans="4:5" x14ac:dyDescent="0.4">
      <c r="D127" s="1" t="s">
        <v>86</v>
      </c>
      <c r="E127" t="s">
        <v>63</v>
      </c>
    </row>
    <row r="128" spans="4:5" x14ac:dyDescent="0.4">
      <c r="D128" s="2" t="s">
        <v>43</v>
      </c>
      <c r="E128" s="4">
        <v>0.453125</v>
      </c>
    </row>
    <row r="129" spans="4:5" x14ac:dyDescent="0.4">
      <c r="D129" s="2" t="s">
        <v>45</v>
      </c>
      <c r="E129" s="4">
        <v>7.8125E-3</v>
      </c>
    </row>
    <row r="130" spans="4:5" x14ac:dyDescent="0.4">
      <c r="D130" s="2" t="s">
        <v>44</v>
      </c>
      <c r="E130" s="4">
        <v>0.5390625</v>
      </c>
    </row>
  </sheetData>
  <pageMargins left="0.7" right="0.7" top="0.78740157499999996" bottom="0.78740157499999996" header="0.3" footer="0.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56BBE-0601-4FBA-995D-B7D19FC875E4}">
  <dimension ref="A1:J40"/>
  <sheetViews>
    <sheetView workbookViewId="0">
      <selection activeCell="L6" sqref="L6"/>
    </sheetView>
  </sheetViews>
  <sheetFormatPr baseColWidth="10" defaultRowHeight="14.6" x14ac:dyDescent="0.4"/>
  <sheetData>
    <row r="1" spans="1:10" x14ac:dyDescent="0.4">
      <c r="A1" s="1" t="s">
        <v>93</v>
      </c>
      <c r="B1" t="s">
        <v>63</v>
      </c>
    </row>
    <row r="2" spans="1:10" x14ac:dyDescent="0.4">
      <c r="A2" s="2" t="s">
        <v>43</v>
      </c>
      <c r="B2" s="4">
        <v>0.33333333333333331</v>
      </c>
      <c r="D2" s="13"/>
      <c r="E2" s="12" t="s">
        <v>44</v>
      </c>
      <c r="F2" s="12" t="s">
        <v>43</v>
      </c>
      <c r="G2" s="12" t="s">
        <v>45</v>
      </c>
      <c r="H2" s="12" t="s">
        <v>53</v>
      </c>
      <c r="I2" s="12" t="s">
        <v>58</v>
      </c>
      <c r="J2" s="12"/>
    </row>
    <row r="3" spans="1:10" x14ac:dyDescent="0.4">
      <c r="A3" s="2" t="s">
        <v>45</v>
      </c>
      <c r="B3" s="4">
        <v>4.1666666666666664E-2</v>
      </c>
      <c r="D3" s="10" t="s">
        <v>95</v>
      </c>
      <c r="E3" s="11">
        <f>IFERROR(VLOOKUP(E2,$A$15:$B$19,2,FALSE),0)</f>
        <v>0.27906976744186046</v>
      </c>
      <c r="F3" s="11">
        <f>IFERROR(VLOOKUP(F2,$A$15:$B$19,2,FALSE),0)</f>
        <v>0.49612403100775193</v>
      </c>
      <c r="G3" s="11">
        <f>IFERROR(VLOOKUP(G2,$A$15:$B$19,2,FALSE),0)</f>
        <v>0.17054263565891473</v>
      </c>
      <c r="H3" s="11">
        <f>IFERROR(VLOOKUP(H2,$A$15:$B$19,2,FALSE),0)</f>
        <v>5.4263565891472867E-2</v>
      </c>
      <c r="I3" s="11">
        <f>IFERROR(VLOOKUP(I2,$A$15:$B$19,2,FALSE),0)</f>
        <v>0</v>
      </c>
      <c r="J3" s="11"/>
    </row>
    <row r="4" spans="1:10" x14ac:dyDescent="0.4">
      <c r="A4" s="2" t="s">
        <v>44</v>
      </c>
      <c r="B4" s="4">
        <v>0.625</v>
      </c>
      <c r="D4" s="10" t="s">
        <v>97</v>
      </c>
      <c r="E4" s="11">
        <f>IFERROR(VLOOKUP(E2,$A$22:$B$26,2,FALSE),0)</f>
        <v>0.40112994350282488</v>
      </c>
      <c r="F4" s="11">
        <f>IFERROR(VLOOKUP(F2,$A$22:$B$26,2,FALSE),0)</f>
        <v>0.40677966101694918</v>
      </c>
      <c r="G4" s="11">
        <f>IFERROR(VLOOKUP(G2,$A$22:$B$26,2,FALSE),0)</f>
        <v>0.16384180790960451</v>
      </c>
      <c r="H4" s="11">
        <f>IFERROR(VLOOKUP(H2,$A$22:$B$26,2,FALSE),0)</f>
        <v>2.8248587570621469E-2</v>
      </c>
      <c r="I4" s="11">
        <f>IFERROR(VLOOKUP(I2,$A$22:$B$26,2,FALSE),0)</f>
        <v>0</v>
      </c>
      <c r="J4" s="11"/>
    </row>
    <row r="5" spans="1:10" x14ac:dyDescent="0.4">
      <c r="D5" s="10" t="s">
        <v>98</v>
      </c>
      <c r="E5" s="11">
        <f>IFERROR(VLOOKUP(E2,$A$8:$B$12,2,FALSE),0)</f>
        <v>0.36363636363636365</v>
      </c>
      <c r="F5" s="11">
        <f>IFERROR(VLOOKUP(F2,$A$8:$B$12,2,FALSE),0)</f>
        <v>0.45454545454545453</v>
      </c>
      <c r="G5" s="11">
        <f>IFERROR(VLOOKUP(G2,$A$8:$B$12,2,FALSE),0)</f>
        <v>0.15757575757575756</v>
      </c>
      <c r="H5" s="11">
        <f>IFERROR(VLOOKUP(H2,$A$8:$B$12,2,FALSE),0)</f>
        <v>2.4242424242424242E-2</v>
      </c>
      <c r="I5" s="11">
        <f>IFERROR(VLOOKUP(I2,$A$8:$B$12,2,FALSE),0)</f>
        <v>0</v>
      </c>
      <c r="J5" s="11"/>
    </row>
    <row r="6" spans="1:10" x14ac:dyDescent="0.4">
      <c r="D6" s="10" t="s">
        <v>102</v>
      </c>
      <c r="E6" s="11">
        <f>IFERROR(VLOOKUP(E2,$A$36:$B$41,2,FALSE),0)</f>
        <v>0.69784172661870503</v>
      </c>
      <c r="F6" s="11">
        <f>IFERROR(VLOOKUP(F2,$A$36:$B$41,2,FALSE),0)</f>
        <v>0.23021582733812951</v>
      </c>
      <c r="G6" s="11">
        <f>IFERROR(VLOOKUP(G2,$A$36:$B$41,2,FALSE),0)</f>
        <v>4.3165467625899283E-2</v>
      </c>
      <c r="H6" s="11">
        <f>IFERROR(VLOOKUP(H2,$A$36:$B$41,2,FALSE),0)</f>
        <v>2.1582733812949641E-2</v>
      </c>
      <c r="I6" s="11">
        <f>IFERROR(VLOOKUP(I2,$A$36:$B$41,2,FALSE),0)</f>
        <v>7.1942446043165471E-3</v>
      </c>
      <c r="J6" s="11"/>
    </row>
    <row r="7" spans="1:10" x14ac:dyDescent="0.4">
      <c r="A7" s="1" t="s">
        <v>94</v>
      </c>
      <c r="B7" t="s">
        <v>63</v>
      </c>
      <c r="D7" s="10" t="s">
        <v>101</v>
      </c>
      <c r="E7" s="11">
        <f>IFERROR(VLOOKUP(E2,$A$29:$B$33,2,FALSE),0)</f>
        <v>0.51704545454545459</v>
      </c>
      <c r="F7" s="11">
        <f>IFERROR(VLOOKUP(F2,$A$29:$B$33,2,FALSE),0)</f>
        <v>0.4375</v>
      </c>
      <c r="G7" s="11">
        <f>IFERROR(VLOOKUP(G2,$A$29:$B$33,2,FALSE),0)</f>
        <v>3.9772727272727272E-2</v>
      </c>
      <c r="H7" s="11">
        <f>IFERROR(VLOOKUP(H2,$A$29:$B$33,2,FALSE),0)</f>
        <v>5.681818181818182E-3</v>
      </c>
      <c r="I7" s="11">
        <f>IFERROR(VLOOKUP(I2,$A$29:$B$33,2,FALSE),0)</f>
        <v>0</v>
      </c>
      <c r="J7" s="11"/>
    </row>
    <row r="8" spans="1:10" x14ac:dyDescent="0.4">
      <c r="A8" s="2" t="s">
        <v>43</v>
      </c>
      <c r="B8" s="4">
        <v>0.45454545454545453</v>
      </c>
      <c r="D8" s="10" t="s">
        <v>93</v>
      </c>
      <c r="E8" s="11">
        <f>IFERROR(VLOOKUP(E2,$A$2:$B$6,2,FALSE),0)</f>
        <v>0.625</v>
      </c>
      <c r="F8" s="11">
        <f>IFERROR(VLOOKUP(F2,$A$2:$B$6,2,FALSE),0)</f>
        <v>0.33333333333333331</v>
      </c>
      <c r="G8" s="11">
        <f>IFERROR(VLOOKUP(G2,$A$2:$B$6,2,FALSE),0)</f>
        <v>4.1666666666666664E-2</v>
      </c>
      <c r="H8" s="11">
        <f>IFERROR(VLOOKUP(H2,$A$2:$B$6,2,FALSE),0)</f>
        <v>0</v>
      </c>
      <c r="I8" s="11">
        <f>IFERROR(VLOOKUP(I2,$A$2:$B$6,2,FALSE),0)</f>
        <v>0</v>
      </c>
      <c r="J8" s="11"/>
    </row>
    <row r="9" spans="1:10" x14ac:dyDescent="0.4">
      <c r="A9" s="2" t="s">
        <v>45</v>
      </c>
      <c r="B9" s="4">
        <v>0.15757575757575756</v>
      </c>
    </row>
    <row r="10" spans="1:10" x14ac:dyDescent="0.4">
      <c r="A10" s="2" t="s">
        <v>53</v>
      </c>
      <c r="B10" s="4">
        <v>2.4242424242424242E-2</v>
      </c>
    </row>
    <row r="11" spans="1:10" x14ac:dyDescent="0.4">
      <c r="A11" s="2" t="s">
        <v>44</v>
      </c>
      <c r="B11" s="4">
        <v>0.36363636363636365</v>
      </c>
    </row>
    <row r="14" spans="1:10" x14ac:dyDescent="0.4">
      <c r="A14" s="1" t="s">
        <v>95</v>
      </c>
      <c r="B14" t="s">
        <v>63</v>
      </c>
    </row>
    <row r="15" spans="1:10" x14ac:dyDescent="0.4">
      <c r="A15" s="2" t="s">
        <v>43</v>
      </c>
      <c r="B15" s="4">
        <v>0.49612403100775193</v>
      </c>
    </row>
    <row r="16" spans="1:10" x14ac:dyDescent="0.4">
      <c r="A16" s="2" t="s">
        <v>45</v>
      </c>
      <c r="B16" s="4">
        <v>0.17054263565891473</v>
      </c>
    </row>
    <row r="17" spans="1:2" x14ac:dyDescent="0.4">
      <c r="A17" s="2" t="s">
        <v>53</v>
      </c>
      <c r="B17" s="4">
        <v>5.4263565891472867E-2</v>
      </c>
    </row>
    <row r="18" spans="1:2" x14ac:dyDescent="0.4">
      <c r="A18" s="2" t="s">
        <v>44</v>
      </c>
      <c r="B18" s="4">
        <v>0.27906976744186046</v>
      </c>
    </row>
    <row r="21" spans="1:2" x14ac:dyDescent="0.4">
      <c r="A21" s="1" t="s">
        <v>96</v>
      </c>
      <c r="B21" t="s">
        <v>63</v>
      </c>
    </row>
    <row r="22" spans="1:2" x14ac:dyDescent="0.4">
      <c r="A22" s="2" t="s">
        <v>43</v>
      </c>
      <c r="B22" s="4">
        <v>0.40677966101694918</v>
      </c>
    </row>
    <row r="23" spans="1:2" x14ac:dyDescent="0.4">
      <c r="A23" s="2" t="s">
        <v>45</v>
      </c>
      <c r="B23" s="4">
        <v>0.16384180790960451</v>
      </c>
    </row>
    <row r="24" spans="1:2" x14ac:dyDescent="0.4">
      <c r="A24" s="2" t="s">
        <v>53</v>
      </c>
      <c r="B24" s="4">
        <v>2.8248587570621469E-2</v>
      </c>
    </row>
    <row r="25" spans="1:2" x14ac:dyDescent="0.4">
      <c r="A25" s="2" t="s">
        <v>44</v>
      </c>
      <c r="B25" s="4">
        <v>0.40112994350282488</v>
      </c>
    </row>
    <row r="28" spans="1:2" x14ac:dyDescent="0.4">
      <c r="A28" s="1" t="s">
        <v>99</v>
      </c>
      <c r="B28" t="s">
        <v>63</v>
      </c>
    </row>
    <row r="29" spans="1:2" x14ac:dyDescent="0.4">
      <c r="A29" s="2" t="s">
        <v>43</v>
      </c>
      <c r="B29" s="4">
        <v>0.4375</v>
      </c>
    </row>
    <row r="30" spans="1:2" x14ac:dyDescent="0.4">
      <c r="A30" s="2" t="s">
        <v>45</v>
      </c>
      <c r="B30" s="4">
        <v>3.9772727272727272E-2</v>
      </c>
    </row>
    <row r="31" spans="1:2" x14ac:dyDescent="0.4">
      <c r="A31" s="2" t="s">
        <v>53</v>
      </c>
      <c r="B31" s="4">
        <v>5.681818181818182E-3</v>
      </c>
    </row>
    <row r="32" spans="1:2" x14ac:dyDescent="0.4">
      <c r="A32" s="2" t="s">
        <v>44</v>
      </c>
      <c r="B32" s="4">
        <v>0.51704545454545459</v>
      </c>
    </row>
    <row r="35" spans="1:2" x14ac:dyDescent="0.4">
      <c r="A35" s="1" t="s">
        <v>100</v>
      </c>
      <c r="B35" t="s">
        <v>63</v>
      </c>
    </row>
    <row r="36" spans="1:2" x14ac:dyDescent="0.4">
      <c r="A36" s="2" t="s">
        <v>43</v>
      </c>
      <c r="B36" s="4">
        <v>0.23021582733812951</v>
      </c>
    </row>
    <row r="37" spans="1:2" x14ac:dyDescent="0.4">
      <c r="A37" s="2" t="s">
        <v>45</v>
      </c>
      <c r="B37" s="4">
        <v>4.3165467625899283E-2</v>
      </c>
    </row>
    <row r="38" spans="1:2" x14ac:dyDescent="0.4">
      <c r="A38" s="2" t="s">
        <v>53</v>
      </c>
      <c r="B38" s="4">
        <v>2.1582733812949641E-2</v>
      </c>
    </row>
    <row r="39" spans="1:2" x14ac:dyDescent="0.4">
      <c r="A39" s="2" t="s">
        <v>44</v>
      </c>
      <c r="B39" s="4">
        <v>0.69784172661870503</v>
      </c>
    </row>
    <row r="40" spans="1:2" x14ac:dyDescent="0.4">
      <c r="A40" s="2" t="s">
        <v>58</v>
      </c>
      <c r="B40" s="4">
        <v>7.1942446043165471E-3</v>
      </c>
    </row>
  </sheetData>
  <pageMargins left="0.7" right="0.7" top="0.78740157499999996" bottom="0.78740157499999996" header="0.3" footer="0.3"/>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FFC31-E341-400B-A77C-37CB7EE73F06}">
  <dimension ref="A1:J35"/>
  <sheetViews>
    <sheetView topLeftCell="B22" workbookViewId="0">
      <selection activeCell="F49" sqref="F49"/>
    </sheetView>
  </sheetViews>
  <sheetFormatPr baseColWidth="10" defaultRowHeight="14.6" x14ac:dyDescent="0.4"/>
  <sheetData>
    <row r="1" spans="1:10" x14ac:dyDescent="0.4">
      <c r="A1" s="1" t="s">
        <v>87</v>
      </c>
      <c r="B1" t="s">
        <v>63</v>
      </c>
    </row>
    <row r="2" spans="1:10" x14ac:dyDescent="0.4">
      <c r="A2" s="2" t="s">
        <v>43</v>
      </c>
      <c r="B2" s="4">
        <v>0.44748858447488582</v>
      </c>
      <c r="D2" s="13"/>
      <c r="E2" s="12" t="s">
        <v>44</v>
      </c>
      <c r="F2" s="12" t="s">
        <v>43</v>
      </c>
      <c r="G2" s="12" t="s">
        <v>45</v>
      </c>
      <c r="H2" s="12" t="s">
        <v>53</v>
      </c>
      <c r="I2" s="12" t="s">
        <v>58</v>
      </c>
      <c r="J2" s="12" t="s">
        <v>48</v>
      </c>
    </row>
    <row r="3" spans="1:10" x14ac:dyDescent="0.4">
      <c r="A3" s="2" t="s">
        <v>48</v>
      </c>
      <c r="B3" s="4">
        <v>9.1324200913242004E-3</v>
      </c>
      <c r="D3" s="10" t="s">
        <v>87</v>
      </c>
      <c r="E3" s="11">
        <f t="shared" ref="E3:J3" si="0">IFERROR(VLOOKUP(E2,$A$2:$B$6,2,FALSE),0)</f>
        <v>0.47488584474885842</v>
      </c>
      <c r="F3" s="11">
        <f t="shared" si="0"/>
        <v>0.44748858447488582</v>
      </c>
      <c r="G3" s="11">
        <f t="shared" si="0"/>
        <v>6.8493150684931503E-2</v>
      </c>
      <c r="H3" s="11">
        <f t="shared" si="0"/>
        <v>0</v>
      </c>
      <c r="I3" s="11">
        <f t="shared" si="0"/>
        <v>0</v>
      </c>
      <c r="J3" s="11">
        <f t="shared" si="0"/>
        <v>9.1324200913242004E-3</v>
      </c>
    </row>
    <row r="4" spans="1:10" x14ac:dyDescent="0.4">
      <c r="A4" s="2" t="s">
        <v>45</v>
      </c>
      <c r="B4" s="4">
        <v>6.8493150684931503E-2</v>
      </c>
      <c r="D4" s="10" t="s">
        <v>90</v>
      </c>
      <c r="E4" s="11">
        <f t="shared" ref="E4:J4" si="1">IFERROR(VLOOKUP(E2,$A$15:$B$19,2,FALSE),0)</f>
        <v>0.35159817351598172</v>
      </c>
      <c r="F4" s="11">
        <f t="shared" si="1"/>
        <v>0.56164383561643838</v>
      </c>
      <c r="G4" s="11">
        <f t="shared" si="1"/>
        <v>6.8493150684931503E-2</v>
      </c>
      <c r="H4" s="11">
        <f t="shared" si="1"/>
        <v>0</v>
      </c>
      <c r="I4" s="11">
        <f t="shared" si="1"/>
        <v>0</v>
      </c>
      <c r="J4" s="11">
        <f t="shared" si="1"/>
        <v>1.8264840182648401E-2</v>
      </c>
    </row>
    <row r="5" spans="1:10" x14ac:dyDescent="0.4">
      <c r="A5" s="2" t="s">
        <v>44</v>
      </c>
      <c r="B5" s="4">
        <v>0.47488584474885842</v>
      </c>
      <c r="D5" s="10" t="s">
        <v>88</v>
      </c>
      <c r="E5" s="11">
        <f t="shared" ref="E5:J5" si="2">IFERROR(VLOOKUP(E2,$A$8:$B$12,2,FALSE),0)</f>
        <v>0.29223744292237441</v>
      </c>
      <c r="F5" s="11">
        <f t="shared" si="2"/>
        <v>0.57990867579908678</v>
      </c>
      <c r="G5" s="11">
        <f t="shared" si="2"/>
        <v>0.1050228310502283</v>
      </c>
      <c r="H5" s="11">
        <f t="shared" si="2"/>
        <v>1.8264840182648401E-2</v>
      </c>
      <c r="I5" s="11">
        <f t="shared" si="2"/>
        <v>0</v>
      </c>
      <c r="J5" s="11">
        <f t="shared" si="2"/>
        <v>4.5662100456621002E-3</v>
      </c>
    </row>
    <row r="6" spans="1:10" x14ac:dyDescent="0.4">
      <c r="D6" s="10" t="s">
        <v>91</v>
      </c>
      <c r="E6" s="11">
        <f>IFERROR(VLOOKUP(E2,$A$21:$B$25,2,FALSE),0)</f>
        <v>0.20091324200913241</v>
      </c>
      <c r="F6" s="11">
        <f t="shared" ref="F6:J6" si="3">IFERROR(VLOOKUP(F2,$A$21:$B$25,2,FALSE),0)</f>
        <v>0.46575342465753422</v>
      </c>
      <c r="G6" s="11">
        <f t="shared" si="3"/>
        <v>0.16438356164383561</v>
      </c>
      <c r="H6" s="11">
        <f t="shared" si="3"/>
        <v>1.3698630136986301E-2</v>
      </c>
      <c r="I6" s="11">
        <f t="shared" si="3"/>
        <v>0</v>
      </c>
      <c r="J6" s="11">
        <f t="shared" si="3"/>
        <v>0.15525114155251141</v>
      </c>
    </row>
    <row r="7" spans="1:10" x14ac:dyDescent="0.4">
      <c r="A7" s="1" t="s">
        <v>88</v>
      </c>
      <c r="B7" t="s">
        <v>63</v>
      </c>
      <c r="D7" s="10" t="s">
        <v>92</v>
      </c>
      <c r="E7" s="11">
        <f>IFERROR(VLOOKUP(E2,$A$28:$B$32,2,FALSE),0)</f>
        <v>9.1324200913242004E-2</v>
      </c>
      <c r="F7" s="11">
        <f t="shared" ref="F7:J7" si="4">IFERROR(VLOOKUP(F2,$A$28:$B$32,2,FALSE),0)</f>
        <v>0.21004566210045661</v>
      </c>
      <c r="G7" s="11">
        <f t="shared" si="4"/>
        <v>7.7625570776255703E-2</v>
      </c>
      <c r="H7" s="11">
        <f t="shared" si="4"/>
        <v>0</v>
      </c>
      <c r="I7" s="11">
        <f t="shared" si="4"/>
        <v>0</v>
      </c>
      <c r="J7" s="11">
        <f t="shared" si="4"/>
        <v>0.62100456621004563</v>
      </c>
    </row>
    <row r="8" spans="1:10" x14ac:dyDescent="0.4">
      <c r="A8" s="2" t="s">
        <v>43</v>
      </c>
      <c r="B8" s="4">
        <v>0.57990867579908678</v>
      </c>
    </row>
    <row r="9" spans="1:10" x14ac:dyDescent="0.4">
      <c r="A9" s="2" t="s">
        <v>48</v>
      </c>
      <c r="B9" s="4">
        <v>4.5662100456621002E-3</v>
      </c>
    </row>
    <row r="10" spans="1:10" x14ac:dyDescent="0.4">
      <c r="A10" s="2" t="s">
        <v>45</v>
      </c>
      <c r="B10" s="4">
        <v>0.1050228310502283</v>
      </c>
    </row>
    <row r="11" spans="1:10" x14ac:dyDescent="0.4">
      <c r="A11" s="2" t="s">
        <v>53</v>
      </c>
      <c r="B11" s="4">
        <v>1.8264840182648401E-2</v>
      </c>
    </row>
    <row r="12" spans="1:10" x14ac:dyDescent="0.4">
      <c r="A12" s="2" t="s">
        <v>44</v>
      </c>
      <c r="B12" s="4">
        <v>0.29223744292237441</v>
      </c>
    </row>
    <row r="14" spans="1:10" x14ac:dyDescent="0.4">
      <c r="A14" s="1" t="s">
        <v>89</v>
      </c>
      <c r="B14" t="s">
        <v>63</v>
      </c>
    </row>
    <row r="15" spans="1:10" x14ac:dyDescent="0.4">
      <c r="A15" s="2" t="s">
        <v>43</v>
      </c>
      <c r="B15" s="4">
        <v>0.56164383561643838</v>
      </c>
    </row>
    <row r="16" spans="1:10" x14ac:dyDescent="0.4">
      <c r="A16" s="2" t="s">
        <v>48</v>
      </c>
      <c r="B16" s="4">
        <v>1.8264840182648401E-2</v>
      </c>
    </row>
    <row r="17" spans="1:8" x14ac:dyDescent="0.4">
      <c r="A17" s="2" t="s">
        <v>45</v>
      </c>
      <c r="B17" s="4">
        <v>6.8493150684931503E-2</v>
      </c>
    </row>
    <row r="18" spans="1:8" x14ac:dyDescent="0.4">
      <c r="A18" s="2" t="s">
        <v>44</v>
      </c>
      <c r="B18" s="4">
        <v>0.35159817351598172</v>
      </c>
    </row>
    <row r="20" spans="1:8" x14ac:dyDescent="0.4">
      <c r="A20" s="1" t="s">
        <v>91</v>
      </c>
      <c r="B20" t="s">
        <v>63</v>
      </c>
    </row>
    <row r="21" spans="1:8" x14ac:dyDescent="0.4">
      <c r="A21" s="2" t="s">
        <v>43</v>
      </c>
      <c r="B21" s="4">
        <v>0.46575342465753422</v>
      </c>
    </row>
    <row r="22" spans="1:8" x14ac:dyDescent="0.4">
      <c r="A22" s="2" t="s">
        <v>48</v>
      </c>
      <c r="B22" s="4">
        <v>0.15525114155251141</v>
      </c>
    </row>
    <row r="23" spans="1:8" x14ac:dyDescent="0.4">
      <c r="A23" s="2" t="s">
        <v>45</v>
      </c>
      <c r="B23" s="4">
        <v>0.16438356164383561</v>
      </c>
    </row>
    <row r="24" spans="1:8" x14ac:dyDescent="0.4">
      <c r="A24" s="2" t="s">
        <v>53</v>
      </c>
      <c r="B24" s="4">
        <v>1.3698630136986301E-2</v>
      </c>
    </row>
    <row r="25" spans="1:8" x14ac:dyDescent="0.4">
      <c r="A25" s="2" t="s">
        <v>44</v>
      </c>
      <c r="B25" s="4">
        <v>0.20091324200913241</v>
      </c>
      <c r="D25" s="1" t="s">
        <v>86</v>
      </c>
      <c r="E25" t="s">
        <v>63</v>
      </c>
      <c r="G25">
        <v>1</v>
      </c>
      <c r="H25" s="11">
        <f>IFERROR(VLOOKUP(G25,$D$26:$E$30,2,FALSE),0)</f>
        <v>0</v>
      </c>
    </row>
    <row r="26" spans="1:8" x14ac:dyDescent="0.4">
      <c r="D26" s="2">
        <v>2</v>
      </c>
      <c r="E26" s="4">
        <v>4.608294930875576E-3</v>
      </c>
      <c r="G26">
        <v>2</v>
      </c>
      <c r="H26" s="11">
        <f t="shared" ref="H26:H33" si="5">IFERROR(VLOOKUP(G26,$D$26:$E$30,2,FALSE),0)</f>
        <v>4.608294930875576E-3</v>
      </c>
    </row>
    <row r="27" spans="1:8" x14ac:dyDescent="0.4">
      <c r="A27" s="1" t="s">
        <v>92</v>
      </c>
      <c r="B27" t="s">
        <v>63</v>
      </c>
      <c r="D27" s="2">
        <v>6</v>
      </c>
      <c r="E27" s="4">
        <v>3.2258064516129031E-2</v>
      </c>
      <c r="G27">
        <v>3</v>
      </c>
      <c r="H27" s="11">
        <f t="shared" si="5"/>
        <v>0</v>
      </c>
    </row>
    <row r="28" spans="1:8" x14ac:dyDescent="0.4">
      <c r="A28" s="2" t="s">
        <v>43</v>
      </c>
      <c r="B28" s="4">
        <v>0.21004566210045661</v>
      </c>
      <c r="D28" s="2">
        <v>7</v>
      </c>
      <c r="E28" s="4">
        <v>0.17511520737327188</v>
      </c>
      <c r="G28">
        <v>4</v>
      </c>
      <c r="H28" s="11">
        <f t="shared" si="5"/>
        <v>0</v>
      </c>
    </row>
    <row r="29" spans="1:8" x14ac:dyDescent="0.4">
      <c r="A29" s="2" t="s">
        <v>48</v>
      </c>
      <c r="B29" s="4">
        <v>0.62100456621004563</v>
      </c>
      <c r="D29" s="2">
        <v>8</v>
      </c>
      <c r="E29" s="4">
        <v>0.54838709677419351</v>
      </c>
      <c r="G29">
        <v>5</v>
      </c>
      <c r="H29" s="11">
        <f t="shared" si="5"/>
        <v>0</v>
      </c>
    </row>
    <row r="30" spans="1:8" x14ac:dyDescent="0.4">
      <c r="A30" s="2" t="s">
        <v>45</v>
      </c>
      <c r="B30" s="4">
        <v>7.7625570776255703E-2</v>
      </c>
      <c r="D30" s="2">
        <v>9</v>
      </c>
      <c r="E30" s="4">
        <v>0.23963133640552994</v>
      </c>
      <c r="G30">
        <v>6</v>
      </c>
      <c r="H30" s="11">
        <f t="shared" si="5"/>
        <v>3.2258064516129031E-2</v>
      </c>
    </row>
    <row r="31" spans="1:8" x14ac:dyDescent="0.4">
      <c r="A31" s="2" t="s">
        <v>44</v>
      </c>
      <c r="B31" s="4">
        <v>9.1324200913242004E-2</v>
      </c>
      <c r="G31">
        <v>7</v>
      </c>
      <c r="H31" s="11">
        <f t="shared" si="5"/>
        <v>0.17511520737327188</v>
      </c>
    </row>
    <row r="32" spans="1:8" x14ac:dyDescent="0.4">
      <c r="G32">
        <v>8</v>
      </c>
      <c r="H32" s="11">
        <f t="shared" si="5"/>
        <v>0.54838709677419351</v>
      </c>
    </row>
    <row r="33" spans="7:9" x14ac:dyDescent="0.4">
      <c r="G33">
        <v>9</v>
      </c>
      <c r="H33" s="11">
        <f t="shared" si="5"/>
        <v>0.23963133640552994</v>
      </c>
    </row>
    <row r="35" spans="7:9" x14ac:dyDescent="0.4">
      <c r="G35" t="s">
        <v>85</v>
      </c>
      <c r="H35" s="4">
        <f>SUM(H31:H33)</f>
        <v>0.96313364055299533</v>
      </c>
      <c r="I35" s="4">
        <f>1-H35</f>
        <v>3.6866359447004671E-2</v>
      </c>
    </row>
  </sheetData>
  <pageMargins left="0.7" right="0.7" top="0.78740157499999996" bottom="0.78740157499999996"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5 w w W 7 m m k 8 W l A A A A 9 g A A A B I A H A B D b 2 5 m a W c v U G F j a 2 F n Z S 5 4 b W w g o h g A K K A U A A A A A A A A A A A A A A A A A A A A A A A A A A A A h Y 9 N D o I w G E S v Q r q n P 2 i U m I + y U H e S m J g Y t 0 2 p 0 A j F 0 G K 5 m w u P 5 B X E K O r O 5 b x 5 i 5 n 7 9 Q Z p X 1 f B R b V W N y Z B D F M U K C O b X J s i Q Z 0 7 h j F K O W y F P I l C B Y N s 7 K K 3 e Y J K 5 8 4 L Q r z 3 2 E 9 w 0 x Y k o p S R Q 7 b Z y V L V A n 1 k / V 8 O t b F O G K k Q h / 1 r D I 8 w m 8 4 w m 8 e Y A h k h Z N p 8 h W j Y + 2 x / I C y 7 y n W t 4 r k K V 2 s g Y w T y / s A f U E s D B B Q A A g A I A J e c M 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n D B b K I p H u A 4 A A A A R A A A A E w A c A E Z v c m 1 1 b G F z L 1 N l Y 3 R p b 2 4 x L m 0 g o h g A K K A U A A A A A A A A A A A A A A A A A A A A A A A A A A A A K 0 5 N L s n M z 1 M I h t C G 1 g B Q S w E C L Q A U A A I A C A C X n D B b u a a T x a U A A A D 2 A A A A E g A A A A A A A A A A A A A A A A A A A A A A Q 2 9 u Z m l n L 1 B h Y 2 t h Z 2 U u e G 1 s U E s B A i 0 A F A A C A A g A l 5 w w W w / K 6 a u k A A A A 6 Q A A A B M A A A A A A A A A A A A A A A A A 8 Q A A A F t D b 2 5 0 Z W 5 0 X 1 R 5 c G V z X S 5 4 b W x Q S w E C L Q A U A A I A C A C X n D B 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3 V r W h Z S 9 o E + R J z n v r C W G n A A A A A A C A A A A A A A Q Z g A A A A E A A C A A A A C e t Y M J + h 1 / k 4 t c o v K I 8 y J U + 7 3 i O p C E D G 9 J 0 B u r u N / 3 U A A A A A A O g A A A A A I A A C A A A A B f Y s 5 o d F a l R Q T u 5 5 K Z g p z 8 A q e x H n w 2 9 W K H i 4 H U N m u Z O F A A A A A o x n Q m H 5 T 2 3 S 4 T 5 T + p 2 Y p A X o I D 4 h p q s O i t S V N 5 Q v k M 1 z A T q Q B n 9 W v J 9 v v R T P l b t x 8 T 0 G Z 3 Z z x K I 6 G b V I N D 9 k 5 f X v t g J j i x y u R A t R d U n 4 U v 8 k A A A A B P V 6 d P y y x p O o k a k E l R 2 g y X P W / K r d G w M b q f r T B F 9 f b c 2 O 1 M 2 s o V x n G I M N i z D 4 2 c u e 6 / D N m X v X 4 F n d + K o d 7 S O G o Y < / D a t a M a s h u p > 
</file>

<file path=customXml/itemProps1.xml><?xml version="1.0" encoding="utf-8"?>
<ds:datastoreItem xmlns:ds="http://schemas.openxmlformats.org/officeDocument/2006/customXml" ds:itemID="{3426A6EA-A647-475A-A7B9-D4D6965B26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Allgemein</vt:lpstr>
      <vt:lpstr>Location</vt:lpstr>
      <vt:lpstr>Bühnenprogramm</vt:lpstr>
      <vt:lpstr>Rahmenprogramm</vt:lpstr>
      <vt:lpstr>Stream</vt:lpstr>
      <vt:lpstr>Merch &amp; Orga</vt:lpstr>
      <vt:lpstr>Vor Ort</vt:lpstr>
      <vt:lpstr>Vor Ort (2)</vt:lpstr>
      <vt:lpstr>#Stream</vt:lpstr>
      <vt:lpstr>Vergleich</vt:lpstr>
      <vt:lpstr>Programm</vt:lpstr>
      <vt:lpstr>Umfrage_ Stay Forever Conventio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Schmidt</dc:creator>
  <cp:lastModifiedBy>Christian Schmidt</cp:lastModifiedBy>
  <dcterms:created xsi:type="dcterms:W3CDTF">2025-09-12T12:04:01Z</dcterms:created>
  <dcterms:modified xsi:type="dcterms:W3CDTF">2025-09-16T17:37:49Z</dcterms:modified>
</cp:coreProperties>
</file>